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D:\ _ RepCafe.MD\_Daten\"/>
    </mc:Choice>
  </mc:AlternateContent>
  <xr:revisionPtr revIDLastSave="0" documentId="8_{F9E85DC5-5A1C-4A9F-A84C-1F09E5815BC5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Coupons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4" i="1" l="1"/>
  <c r="E194" i="1"/>
  <c r="H189" i="1"/>
  <c r="E189" i="1"/>
  <c r="H184" i="1"/>
  <c r="E184" i="1"/>
  <c r="H179" i="1"/>
  <c r="H174" i="1"/>
  <c r="E174" i="1"/>
  <c r="E179" i="1"/>
  <c r="H169" i="1"/>
  <c r="E169" i="1"/>
  <c r="H164" i="1"/>
  <c r="E164" i="1"/>
  <c r="H159" i="1"/>
  <c r="E159" i="1"/>
  <c r="H154" i="1"/>
  <c r="E154" i="1"/>
  <c r="H149" i="1"/>
  <c r="E149" i="1"/>
  <c r="H144" i="1"/>
  <c r="E144" i="1"/>
  <c r="H139" i="1"/>
  <c r="E139" i="1"/>
  <c r="H134" i="1"/>
  <c r="E134" i="1"/>
  <c r="H124" i="1"/>
  <c r="E124" i="1"/>
  <c r="H119" i="1"/>
  <c r="E119" i="1"/>
  <c r="H114" i="1"/>
  <c r="E114" i="1"/>
  <c r="H109" i="1"/>
  <c r="E109" i="1"/>
  <c r="H104" i="1"/>
  <c r="E104" i="1"/>
  <c r="H99" i="1"/>
  <c r="E99" i="1"/>
  <c r="H94" i="1"/>
  <c r="E94" i="1"/>
  <c r="H89" i="1"/>
  <c r="E89" i="1"/>
  <c r="H84" i="1"/>
  <c r="E84" i="1"/>
  <c r="H78" i="1"/>
  <c r="E78" i="1"/>
  <c r="H73" i="1"/>
  <c r="E73" i="1"/>
  <c r="H68" i="1"/>
  <c r="E68" i="1"/>
  <c r="H63" i="1"/>
  <c r="E63" i="1"/>
  <c r="H58" i="1"/>
  <c r="H53" i="1"/>
  <c r="E58" i="1"/>
  <c r="E53" i="1"/>
  <c r="H48" i="1"/>
  <c r="E48" i="1"/>
  <c r="H43" i="1"/>
  <c r="E43" i="1"/>
  <c r="H37" i="1"/>
  <c r="E37" i="1"/>
  <c r="H32" i="1"/>
  <c r="E32" i="1"/>
  <c r="H27" i="1"/>
  <c r="E27" i="1"/>
  <c r="E22" i="1"/>
  <c r="H22" i="1"/>
  <c r="H17" i="1"/>
  <c r="E17" i="1"/>
  <c r="H12" i="1"/>
  <c r="E12" i="1"/>
  <c r="H7" i="1"/>
  <c r="E7" i="1"/>
  <c r="H2" i="1"/>
  <c r="H197" i="1" l="1"/>
  <c r="E196" i="1"/>
  <c r="H192" i="1"/>
  <c r="E191" i="1"/>
  <c r="H187" i="1"/>
  <c r="E186" i="1"/>
  <c r="H182" i="1"/>
  <c r="E181" i="1"/>
  <c r="H177" i="1"/>
  <c r="E176" i="1"/>
  <c r="H172" i="1"/>
  <c r="E171" i="1"/>
  <c r="E166" i="1"/>
  <c r="F4" i="1" l="1"/>
  <c r="B4" i="1" l="1"/>
  <c r="H162" i="1" l="1"/>
  <c r="E161" i="1"/>
  <c r="H157" i="1"/>
  <c r="E156" i="1"/>
  <c r="H152" i="1"/>
  <c r="E151" i="1"/>
  <c r="H147" i="1"/>
  <c r="E146" i="1"/>
  <c r="H142" i="1"/>
  <c r="E141" i="1"/>
  <c r="H137" i="1"/>
  <c r="E136" i="1"/>
  <c r="H132" i="1"/>
  <c r="E131" i="1"/>
  <c r="E126" i="1"/>
  <c r="H122" i="1"/>
  <c r="E121" i="1"/>
  <c r="H117" i="1"/>
  <c r="E116" i="1"/>
  <c r="H112" i="1"/>
  <c r="E111" i="1"/>
  <c r="H107" i="1"/>
  <c r="E106" i="1"/>
  <c r="H102" i="1"/>
  <c r="E101" i="1"/>
  <c r="H97" i="1"/>
  <c r="E96" i="1"/>
  <c r="H92" i="1"/>
  <c r="E91" i="1"/>
  <c r="E86" i="1"/>
  <c r="H81" i="1"/>
  <c r="E80" i="1"/>
  <c r="H76" i="1"/>
  <c r="E75" i="1"/>
  <c r="H71" i="1"/>
  <c r="E70" i="1"/>
  <c r="H66" i="1"/>
  <c r="E65" i="1"/>
  <c r="H61" i="1"/>
  <c r="E60" i="1"/>
  <c r="H56" i="1"/>
  <c r="E55" i="1"/>
  <c r="H51" i="1"/>
  <c r="E50" i="1"/>
  <c r="E45" i="1"/>
  <c r="H40" i="1"/>
  <c r="E39" i="1"/>
  <c r="H35" i="1"/>
  <c r="E34" i="1"/>
  <c r="H30" i="1"/>
  <c r="E29" i="1"/>
  <c r="H25" i="1"/>
  <c r="E24" i="1"/>
  <c r="H20" i="1"/>
  <c r="E19" i="1"/>
  <c r="H15" i="1"/>
  <c r="E14" i="1"/>
  <c r="I3" i="1" l="1"/>
  <c r="E4" i="1" l="1"/>
  <c r="H166" i="1" s="1"/>
  <c r="H171" i="1" s="1"/>
  <c r="H176" i="1" s="1"/>
  <c r="H181" i="1" s="1"/>
  <c r="H186" i="1" s="1"/>
  <c r="H191" i="1" s="1"/>
  <c r="H196" i="1" s="1"/>
  <c r="E9" i="1"/>
  <c r="H86" i="1" l="1"/>
  <c r="H91" i="1" s="1"/>
  <c r="H96" i="1" s="1"/>
  <c r="H101" i="1" s="1"/>
  <c r="H106" i="1" s="1"/>
  <c r="H111" i="1" s="1"/>
  <c r="H116" i="1" s="1"/>
  <c r="H121" i="1" s="1"/>
  <c r="H126" i="1"/>
  <c r="H131" i="1" s="1"/>
  <c r="H136" i="1" s="1"/>
  <c r="H141" i="1" s="1"/>
  <c r="H146" i="1" s="1"/>
  <c r="H151" i="1" s="1"/>
  <c r="H156" i="1" s="1"/>
  <c r="H161" i="1" s="1"/>
  <c r="H4" i="1"/>
  <c r="H9" i="1" s="1"/>
  <c r="H14" i="1" s="1"/>
  <c r="H19" i="1" s="1"/>
  <c r="H24" i="1" s="1"/>
  <c r="H29" i="1" s="1"/>
  <c r="H34" i="1" s="1"/>
  <c r="H39" i="1" s="1"/>
  <c r="H45" i="1"/>
  <c r="H50" i="1" s="1"/>
  <c r="H55" i="1" s="1"/>
  <c r="H60" i="1" s="1"/>
  <c r="H65" i="1" s="1"/>
  <c r="H70" i="1" s="1"/>
  <c r="H75" i="1" s="1"/>
  <c r="H80" i="1" s="1"/>
  <c r="H10" i="1"/>
  <c r="F9" i="1"/>
  <c r="I8" i="1" l="1"/>
  <c r="F14" i="1"/>
  <c r="B9" i="1"/>
  <c r="I13" i="1" l="1"/>
  <c r="F19" i="1"/>
  <c r="B14" i="1"/>
  <c r="F24" i="1" l="1"/>
  <c r="B19" i="1"/>
  <c r="I18" i="1"/>
  <c r="F29" i="1" l="1"/>
  <c r="I23" i="1"/>
  <c r="B24" i="1"/>
  <c r="B29" i="1" l="1"/>
  <c r="F34" i="1"/>
  <c r="I28" i="1"/>
  <c r="F39" i="1" l="1"/>
  <c r="F45" i="1" s="1"/>
  <c r="B34" i="1"/>
  <c r="I33" i="1"/>
  <c r="B45" i="1" l="1"/>
  <c r="I44" i="1"/>
  <c r="F50" i="1"/>
  <c r="I38" i="1"/>
  <c r="B39" i="1"/>
  <c r="I49" i="1" l="1"/>
  <c r="B50" i="1"/>
  <c r="F55" i="1"/>
  <c r="I54" i="1" l="1"/>
  <c r="F60" i="1"/>
  <c r="B55" i="1"/>
  <c r="F65" i="1" l="1"/>
  <c r="B60" i="1"/>
  <c r="I59" i="1"/>
  <c r="I64" i="1" l="1"/>
  <c r="F70" i="1"/>
  <c r="B65" i="1"/>
  <c r="B70" i="1" l="1"/>
  <c r="F75" i="1"/>
  <c r="I69" i="1"/>
  <c r="I74" i="1" l="1"/>
  <c r="F80" i="1"/>
  <c r="B75" i="1"/>
  <c r="F86" i="1" l="1"/>
  <c r="B80" i="1"/>
  <c r="I79" i="1"/>
  <c r="B86" i="1" l="1"/>
  <c r="F91" i="1"/>
  <c r="I85" i="1"/>
  <c r="B91" i="1" l="1"/>
  <c r="I90" i="1"/>
  <c r="F96" i="1"/>
  <c r="B96" i="1" l="1"/>
  <c r="I95" i="1"/>
  <c r="F101" i="1"/>
  <c r="B101" i="1" l="1"/>
  <c r="I100" i="1"/>
  <c r="F106" i="1"/>
  <c r="B106" i="1" l="1"/>
  <c r="I105" i="1"/>
  <c r="F111" i="1"/>
  <c r="B111" i="1" l="1"/>
  <c r="I110" i="1"/>
  <c r="F116" i="1"/>
  <c r="B116" i="1" l="1"/>
  <c r="I115" i="1"/>
  <c r="F121" i="1"/>
  <c r="F126" i="1" l="1"/>
  <c r="B121" i="1"/>
  <c r="I120" i="1"/>
  <c r="B126" i="1" l="1"/>
  <c r="I125" i="1"/>
  <c r="F131" i="1"/>
  <c r="F136" i="1" l="1"/>
  <c r="B131" i="1"/>
  <c r="I130" i="1"/>
  <c r="F141" i="1" l="1"/>
  <c r="B136" i="1"/>
  <c r="I135" i="1"/>
  <c r="F146" i="1" l="1"/>
  <c r="B141" i="1"/>
  <c r="I140" i="1"/>
  <c r="F151" i="1" l="1"/>
  <c r="B146" i="1"/>
  <c r="I145" i="1"/>
  <c r="F156" i="1" l="1"/>
  <c r="B151" i="1"/>
  <c r="I150" i="1"/>
  <c r="F161" i="1" l="1"/>
  <c r="F166" i="1" s="1"/>
  <c r="B156" i="1"/>
  <c r="I155" i="1"/>
  <c r="B166" i="1" l="1"/>
  <c r="F171" i="1"/>
  <c r="I165" i="1"/>
  <c r="B161" i="1"/>
  <c r="I160" i="1"/>
  <c r="I170" i="1" l="1"/>
  <c r="B171" i="1"/>
  <c r="F176" i="1"/>
  <c r="F181" i="1" l="1"/>
  <c r="B176" i="1"/>
  <c r="I175" i="1"/>
  <c r="F186" i="1" l="1"/>
  <c r="I180" i="1"/>
  <c r="B181" i="1"/>
  <c r="F191" i="1" l="1"/>
  <c r="B186" i="1"/>
  <c r="I185" i="1"/>
  <c r="B191" i="1" l="1"/>
  <c r="F196" i="1"/>
  <c r="I190" i="1"/>
  <c r="B196" i="1" l="1"/>
  <c r="I195" i="1"/>
</calcChain>
</file>

<file path=xl/sharedStrings.xml><?xml version="1.0" encoding="utf-8"?>
<sst xmlns="http://schemas.openxmlformats.org/spreadsheetml/2006/main" count="362" uniqueCount="13">
  <si>
    <t>Datum</t>
  </si>
  <si>
    <t>Service-Nr.</t>
  </si>
  <si>
    <t>Entwertung</t>
  </si>
  <si>
    <t>Gerätecoupon</t>
  </si>
  <si>
    <t>___________</t>
  </si>
  <si>
    <t>"</t>
  </si>
  <si>
    <t>Kundencupon</t>
  </si>
  <si>
    <t>Zweitgerät:</t>
  </si>
  <si>
    <t>www˳repaircafe-md˳de</t>
  </si>
  <si>
    <t xml:space="preserve">  Fehler:</t>
  </si>
  <si>
    <t>Rep.Treff Nr.</t>
  </si>
  <si>
    <t>[Original by www.repaircafe-md.de]</t>
  </si>
  <si>
    <t>www˳repaircafe-AbC˳de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</si>
</sst>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theme="1"/>
      <name val="Calibri"/>
      <family val="2"/>
      <scheme val="minor"/>
    </font>
    <font>
      <i/>
      <sz val="14"/>
      <color theme="1"/>
      <name val="Comic Sans MS"/>
      <family val="4"/>
    </font>
    <font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omic Sans MS"/>
      <family val="4"/>
    </font>
    <font>
      <b/>
      <sz val="11"/>
      <color theme="1"/>
      <name val="Wingdings"/>
      <charset val="2"/>
    </font>
    <font>
      <i/>
      <sz val="11"/>
      <color theme="1"/>
      <name val="Calibri"/>
      <family val="2"/>
      <scheme val="minor"/>
    </font>
    <font>
      <sz val="16"/>
      <color theme="1"/>
      <name val="MV Boli"/>
    </font>
    <font>
      <b/>
      <i/>
      <sz val="12"/>
      <color theme="1"/>
      <name val="Calibri"/>
      <family val="2"/>
      <scheme val="minor"/>
    </font>
    <font>
      <i/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8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/>
    <xf numFmtId="0" fontId="9" fillId="4" borderId="0" xfId="0" applyFont="1" applyFill="1"/>
    <xf numFmtId="0" fontId="0" fillId="0" borderId="0" xfId="0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9" fillId="4" borderId="0" xfId="0" applyFont="1" applyFill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4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0" fontId="9" fillId="4" borderId="8" xfId="0" applyFont="1" applyFill="1" applyBorder="1" applyAlignment="1">
      <alignment horizontal="center"/>
    </xf>
    <xf numFmtId="0" fontId="0" fillId="0" borderId="5" xfId="0" applyBorder="1" applyAlignment="1" applyProtection="1">
      <alignment horizontal="center" vertical="center"/>
    </xf>
    <xf numFmtId="1" fontId="6" fillId="0" borderId="10" xfId="0" applyNumberFormat="1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0" fillId="0" borderId="0" xfId="0" applyProtection="1"/>
    <xf numFmtId="14" fontId="5" fillId="0" borderId="3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14" fontId="5" fillId="0" borderId="4" xfId="0" applyNumberFormat="1" applyFont="1" applyBorder="1" applyAlignment="1" applyProtection="1">
      <alignment horizontal="center" vertical="center"/>
    </xf>
    <xf numFmtId="1" fontId="6" fillId="0" borderId="11" xfId="0" applyNumberFormat="1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14" fontId="5" fillId="0" borderId="5" xfId="0" applyNumberFormat="1" applyFont="1" applyBorder="1" applyAlignment="1" applyProtection="1">
      <alignment horizontal="center" vertical="center"/>
    </xf>
    <xf numFmtId="1" fontId="3" fillId="0" borderId="6" xfId="0" applyNumberFormat="1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left" vertical="center"/>
    </xf>
    <xf numFmtId="14" fontId="5" fillId="0" borderId="6" xfId="0" applyNumberFormat="1" applyFont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0" fillId="3" borderId="0" xfId="0" applyFill="1" applyProtection="1"/>
    <xf numFmtId="0" fontId="9" fillId="4" borderId="8" xfId="0" applyFont="1" applyFill="1" applyBorder="1" applyAlignment="1" applyProtection="1">
      <alignment horizontal="center"/>
    </xf>
    <xf numFmtId="0" fontId="9" fillId="4" borderId="0" xfId="0" applyFont="1" applyFill="1" applyProtection="1"/>
    <xf numFmtId="0" fontId="11" fillId="0" borderId="1" xfId="0" applyFont="1" applyBorder="1" applyProtection="1"/>
    <xf numFmtId="0" fontId="0" fillId="0" borderId="9" xfId="0" applyBorder="1" applyProtection="1"/>
    <xf numFmtId="0" fontId="0" fillId="0" borderId="2" xfId="0" applyBorder="1" applyProtection="1"/>
    <xf numFmtId="0" fontId="10" fillId="0" borderId="1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0" fillId="0" borderId="3" xfId="0" applyBorder="1" applyProtection="1"/>
    <xf numFmtId="0" fontId="0" fillId="0" borderId="4" xfId="0" applyBorder="1" applyProtection="1"/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/>
    </xf>
    <xf numFmtId="0" fontId="0" fillId="0" borderId="5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/>
    </xf>
    <xf numFmtId="0" fontId="9" fillId="4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1" fontId="6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14" fontId="5" fillId="0" borderId="0" xfId="0" applyNumberFormat="1" applyFont="1" applyAlignment="1" applyProtection="1">
      <alignment horizontal="center" vertical="center"/>
    </xf>
    <xf numFmtId="1" fontId="3" fillId="0" borderId="0" xfId="0" applyNumberFormat="1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9" fillId="4" borderId="7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14" fontId="9" fillId="0" borderId="0" xfId="0" applyNumberFormat="1" applyFont="1" applyAlignment="1" applyProtection="1">
      <alignment horizontal="center" vertical="center"/>
    </xf>
    <xf numFmtId="1" fontId="12" fillId="0" borderId="0" xfId="0" applyNumberFormat="1" applyFont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14" fontId="1" fillId="2" borderId="5" xfId="0" applyNumberFormat="1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7"/>
  <sheetViews>
    <sheetView tabSelected="1" view="pageLayout" topLeftCell="A130" zoomScale="115" zoomScaleNormal="100" zoomScalePageLayoutView="115" workbookViewId="0">
      <selection activeCell="B4" sqref="B4:B5"/>
    </sheetView>
  </sheetViews>
  <sheetFormatPr baseColWidth="10" defaultColWidth="11.42578125" defaultRowHeight="15" x14ac:dyDescent="0.25"/>
  <cols>
    <col min="2" max="2" width="7.5703125" customWidth="1"/>
    <col min="3" max="3" width="6.85546875" customWidth="1"/>
    <col min="4" max="4" width="2.85546875" customWidth="1"/>
    <col min="5" max="6" width="16" customWidth="1"/>
    <col min="7" max="7" width="1" customWidth="1"/>
    <col min="8" max="8" width="16" customWidth="1"/>
    <col min="9" max="9" width="18.28515625" customWidth="1"/>
    <col min="11" max="11" width="7.5703125" customWidth="1"/>
    <col min="12" max="12" width="6.85546875" customWidth="1"/>
    <col min="13" max="13" width="2.85546875" customWidth="1"/>
    <col min="14" max="15" width="16" customWidth="1"/>
    <col min="16" max="16" width="1" customWidth="1"/>
    <col min="17" max="17" width="16" customWidth="1"/>
    <col min="18" max="18" width="18.28515625" customWidth="1"/>
    <col min="22" max="22" width="1.28515625" customWidth="1"/>
  </cols>
  <sheetData>
    <row r="1" spans="1:9" ht="15.75" thickBot="1" x14ac:dyDescent="0.3">
      <c r="A1" s="1" t="s">
        <v>5</v>
      </c>
      <c r="B1" s="2"/>
      <c r="C1" s="3"/>
      <c r="D1" s="3"/>
      <c r="E1" s="18" t="s">
        <v>6</v>
      </c>
      <c r="F1" s="18"/>
      <c r="G1" s="4"/>
      <c r="H1" s="11" t="s">
        <v>3</v>
      </c>
      <c r="I1" s="11"/>
    </row>
    <row r="2" spans="1:9" ht="20.85" customHeight="1" x14ac:dyDescent="0.4">
      <c r="A2" s="64" t="s">
        <v>0</v>
      </c>
      <c r="B2" s="14">
        <v>43656</v>
      </c>
      <c r="C2" s="15"/>
      <c r="D2" s="65"/>
      <c r="E2" s="66" t="s">
        <v>12</v>
      </c>
      <c r="F2" s="67"/>
      <c r="H2" s="12" t="str">
        <f>$E$2</f>
        <v>www˳repaircafe-AbC˳de</v>
      </c>
      <c r="I2" s="13"/>
    </row>
    <row r="3" spans="1:9" ht="20.100000000000001" customHeight="1" thickBot="1" x14ac:dyDescent="0.3">
      <c r="A3" s="68" t="s">
        <v>10</v>
      </c>
      <c r="B3" s="16">
        <v>12</v>
      </c>
      <c r="C3" s="17"/>
      <c r="D3" s="22"/>
      <c r="E3" s="45" t="s">
        <v>0</v>
      </c>
      <c r="F3" s="46" t="s">
        <v>1</v>
      </c>
      <c r="G3" s="22"/>
      <c r="H3" s="47" t="s">
        <v>3</v>
      </c>
      <c r="I3" s="48">
        <f>F4</f>
        <v>1201</v>
      </c>
    </row>
    <row r="4" spans="1:9" ht="19.5" customHeight="1" thickBot="1" x14ac:dyDescent="0.3">
      <c r="A4" s="19" t="s">
        <v>7</v>
      </c>
      <c r="B4" s="20">
        <f>F4</f>
        <v>1201</v>
      </c>
      <c r="C4" s="21"/>
      <c r="D4" s="22"/>
      <c r="E4" s="23">
        <f>$B$2</f>
        <v>43656</v>
      </c>
      <c r="F4" s="24">
        <f>$B$3*100+1</f>
        <v>1201</v>
      </c>
      <c r="G4" s="22"/>
      <c r="H4" s="25" t="str">
        <f>CONCATENATE(TEXT($E$4,"TT.MM.JJ")," - Tel.:")</f>
        <v>10.07.19 - Tel.:</v>
      </c>
      <c r="I4" s="26" t="s">
        <v>4</v>
      </c>
    </row>
    <row r="5" spans="1:9" ht="18" customHeight="1" thickBot="1" x14ac:dyDescent="0.3">
      <c r="A5" s="19" t="s">
        <v>2</v>
      </c>
      <c r="B5" s="27"/>
      <c r="C5" s="28"/>
      <c r="D5" s="22"/>
      <c r="E5" s="29"/>
      <c r="F5" s="30"/>
      <c r="G5" s="22"/>
      <c r="H5" s="31" t="s">
        <v>9</v>
      </c>
      <c r="I5" s="32"/>
    </row>
    <row r="6" spans="1:9" ht="13.5" customHeight="1" thickBot="1" x14ac:dyDescent="0.3">
      <c r="A6" s="33" t="s">
        <v>5</v>
      </c>
      <c r="B6" s="34"/>
      <c r="C6" s="35"/>
      <c r="D6" s="35"/>
      <c r="E6" s="36" t="s">
        <v>6</v>
      </c>
      <c r="F6" s="36"/>
      <c r="G6" s="37"/>
      <c r="H6" s="36" t="s">
        <v>3</v>
      </c>
      <c r="I6" s="36"/>
    </row>
    <row r="7" spans="1:9" ht="20.85" customHeight="1" x14ac:dyDescent="0.4">
      <c r="A7" s="38" t="s">
        <v>7</v>
      </c>
      <c r="B7" s="39"/>
      <c r="C7" s="40"/>
      <c r="D7" s="22"/>
      <c r="E7" s="41" t="str">
        <f>$E$2</f>
        <v>www˳repaircafe-AbC˳de</v>
      </c>
      <c r="F7" s="42"/>
      <c r="G7" s="22"/>
      <c r="H7" s="41" t="str">
        <f>$E$2</f>
        <v>www˳repaircafe-AbC˳de</v>
      </c>
      <c r="I7" s="42"/>
    </row>
    <row r="8" spans="1:9" ht="20.100000000000001" customHeight="1" thickBot="1" x14ac:dyDescent="0.3">
      <c r="A8" s="43"/>
      <c r="B8" s="22"/>
      <c r="C8" s="44"/>
      <c r="D8" s="22"/>
      <c r="E8" s="45" t="s">
        <v>0</v>
      </c>
      <c r="F8" s="46" t="s">
        <v>1</v>
      </c>
      <c r="G8" s="22"/>
      <c r="H8" s="47" t="s">
        <v>3</v>
      </c>
      <c r="I8" s="48">
        <f>F9</f>
        <v>1202</v>
      </c>
    </row>
    <row r="9" spans="1:9" ht="18" customHeight="1" x14ac:dyDescent="0.25">
      <c r="A9" s="49" t="s">
        <v>2</v>
      </c>
      <c r="B9" s="20">
        <f>F9</f>
        <v>1202</v>
      </c>
      <c r="C9" s="50"/>
      <c r="D9" s="22"/>
      <c r="E9" s="23">
        <f>$B$2</f>
        <v>43656</v>
      </c>
      <c r="F9" s="24">
        <f>F4+1</f>
        <v>1202</v>
      </c>
      <c r="G9" s="22"/>
      <c r="H9" s="25" t="str">
        <f>H4</f>
        <v>10.07.19 - Tel.:</v>
      </c>
      <c r="I9" s="26" t="s">
        <v>4</v>
      </c>
    </row>
    <row r="10" spans="1:9" ht="15.75" customHeight="1" thickBot="1" x14ac:dyDescent="0.3">
      <c r="A10" s="51"/>
      <c r="B10" s="27"/>
      <c r="C10" s="52"/>
      <c r="D10" s="22"/>
      <c r="E10" s="29"/>
      <c r="F10" s="30"/>
      <c r="G10" s="22"/>
      <c r="H10" s="31" t="str">
        <f>$H$5</f>
        <v xml:space="preserve">  Fehler:</v>
      </c>
      <c r="I10" s="32"/>
    </row>
    <row r="11" spans="1:9" ht="13.5" customHeight="1" thickBot="1" x14ac:dyDescent="0.3">
      <c r="A11" s="33" t="s">
        <v>5</v>
      </c>
      <c r="B11" s="34"/>
      <c r="C11" s="35"/>
      <c r="D11" s="35"/>
      <c r="E11" s="53" t="s">
        <v>6</v>
      </c>
      <c r="F11" s="53"/>
      <c r="G11" s="37"/>
      <c r="H11" s="53" t="s">
        <v>3</v>
      </c>
      <c r="I11" s="53"/>
    </row>
    <row r="12" spans="1:9" ht="20.85" customHeight="1" x14ac:dyDescent="0.4">
      <c r="A12" s="38" t="s">
        <v>7</v>
      </c>
      <c r="B12" s="39"/>
      <c r="C12" s="40"/>
      <c r="D12" s="22"/>
      <c r="E12" s="41" t="str">
        <f>$E$2</f>
        <v>www˳repaircafe-AbC˳de</v>
      </c>
      <c r="F12" s="42"/>
      <c r="G12" s="22"/>
      <c r="H12" s="41" t="str">
        <f>$E$2</f>
        <v>www˳repaircafe-AbC˳de</v>
      </c>
      <c r="I12" s="42"/>
    </row>
    <row r="13" spans="1:9" ht="20.100000000000001" customHeight="1" thickBot="1" x14ac:dyDescent="0.3">
      <c r="A13" s="43"/>
      <c r="B13" s="22"/>
      <c r="C13" s="44"/>
      <c r="D13" s="22"/>
      <c r="E13" s="45" t="s">
        <v>0</v>
      </c>
      <c r="F13" s="46" t="s">
        <v>1</v>
      </c>
      <c r="G13" s="22"/>
      <c r="H13" s="47" t="s">
        <v>3</v>
      </c>
      <c r="I13" s="48">
        <f>F14</f>
        <v>1203</v>
      </c>
    </row>
    <row r="14" spans="1:9" ht="19.5" customHeight="1" x14ac:dyDescent="0.25">
      <c r="A14" s="49" t="s">
        <v>2</v>
      </c>
      <c r="B14" s="20">
        <f>F14</f>
        <v>1203</v>
      </c>
      <c r="C14" s="50"/>
      <c r="D14" s="22"/>
      <c r="E14" s="23">
        <f>$B$2</f>
        <v>43656</v>
      </c>
      <c r="F14" s="24">
        <f>F9+1</f>
        <v>1203</v>
      </c>
      <c r="G14" s="22"/>
      <c r="H14" s="25" t="str">
        <f>H9</f>
        <v>10.07.19 - Tel.:</v>
      </c>
      <c r="I14" s="26" t="s">
        <v>4</v>
      </c>
    </row>
    <row r="15" spans="1:9" ht="18" customHeight="1" thickBot="1" x14ac:dyDescent="0.3">
      <c r="A15" s="51"/>
      <c r="B15" s="27"/>
      <c r="C15" s="52"/>
      <c r="D15" s="22"/>
      <c r="E15" s="29"/>
      <c r="F15" s="30"/>
      <c r="G15" s="22"/>
      <c r="H15" s="31" t="str">
        <f>$H$5</f>
        <v xml:space="preserve">  Fehler:</v>
      </c>
      <c r="I15" s="32"/>
    </row>
    <row r="16" spans="1:9" ht="13.5" customHeight="1" thickBot="1" x14ac:dyDescent="0.3">
      <c r="A16" s="33" t="s">
        <v>5</v>
      </c>
      <c r="B16" s="34"/>
      <c r="C16" s="35"/>
      <c r="D16" s="35"/>
      <c r="E16" s="53" t="s">
        <v>6</v>
      </c>
      <c r="F16" s="53"/>
      <c r="G16" s="37"/>
      <c r="H16" s="53" t="s">
        <v>3</v>
      </c>
      <c r="I16" s="53"/>
    </row>
    <row r="17" spans="1:9" ht="20.85" customHeight="1" x14ac:dyDescent="0.4">
      <c r="A17" s="38" t="s">
        <v>7</v>
      </c>
      <c r="B17" s="39"/>
      <c r="C17" s="40"/>
      <c r="D17" s="22"/>
      <c r="E17" s="41" t="str">
        <f>$E$2</f>
        <v>www˳repaircafe-AbC˳de</v>
      </c>
      <c r="F17" s="42"/>
      <c r="G17" s="22"/>
      <c r="H17" s="41" t="str">
        <f>$E$2</f>
        <v>www˳repaircafe-AbC˳de</v>
      </c>
      <c r="I17" s="42"/>
    </row>
    <row r="18" spans="1:9" ht="20.100000000000001" customHeight="1" thickBot="1" x14ac:dyDescent="0.3">
      <c r="A18" s="43"/>
      <c r="B18" s="22"/>
      <c r="C18" s="44"/>
      <c r="D18" s="22"/>
      <c r="E18" s="45" t="s">
        <v>0</v>
      </c>
      <c r="F18" s="46" t="s">
        <v>1</v>
      </c>
      <c r="G18" s="22"/>
      <c r="H18" s="47" t="s">
        <v>3</v>
      </c>
      <c r="I18" s="48">
        <f>F19</f>
        <v>1204</v>
      </c>
    </row>
    <row r="19" spans="1:9" ht="19.5" customHeight="1" x14ac:dyDescent="0.25">
      <c r="A19" s="49" t="s">
        <v>2</v>
      </c>
      <c r="B19" s="20">
        <f>F19</f>
        <v>1204</v>
      </c>
      <c r="C19" s="50"/>
      <c r="D19" s="22"/>
      <c r="E19" s="23">
        <f>$B$2</f>
        <v>43656</v>
      </c>
      <c r="F19" s="24">
        <f>F14+1</f>
        <v>1204</v>
      </c>
      <c r="G19" s="22"/>
      <c r="H19" s="25" t="str">
        <f>H14</f>
        <v>10.07.19 - Tel.:</v>
      </c>
      <c r="I19" s="26" t="s">
        <v>4</v>
      </c>
    </row>
    <row r="20" spans="1:9" ht="18" customHeight="1" thickBot="1" x14ac:dyDescent="0.3">
      <c r="A20" s="51"/>
      <c r="B20" s="27"/>
      <c r="C20" s="52"/>
      <c r="D20" s="22"/>
      <c r="E20" s="29"/>
      <c r="F20" s="30"/>
      <c r="G20" s="22"/>
      <c r="H20" s="31" t="str">
        <f>$H$5</f>
        <v xml:space="preserve">  Fehler:</v>
      </c>
      <c r="I20" s="32"/>
    </row>
    <row r="21" spans="1:9" ht="13.5" customHeight="1" thickBot="1" x14ac:dyDescent="0.3">
      <c r="A21" s="33" t="s">
        <v>5</v>
      </c>
      <c r="B21" s="34"/>
      <c r="C21" s="35"/>
      <c r="D21" s="35"/>
      <c r="E21" s="53" t="s">
        <v>6</v>
      </c>
      <c r="F21" s="53"/>
      <c r="G21" s="37"/>
      <c r="H21" s="53" t="s">
        <v>3</v>
      </c>
      <c r="I21" s="53"/>
    </row>
    <row r="22" spans="1:9" ht="20.85" customHeight="1" x14ac:dyDescent="0.4">
      <c r="A22" s="38" t="s">
        <v>7</v>
      </c>
      <c r="B22" s="39"/>
      <c r="C22" s="40"/>
      <c r="D22" s="22"/>
      <c r="E22" s="41" t="str">
        <f>$E$2</f>
        <v>www˳repaircafe-AbC˳de</v>
      </c>
      <c r="F22" s="42"/>
      <c r="G22" s="22"/>
      <c r="H22" s="41" t="str">
        <f>$E$2</f>
        <v>www˳repaircafe-AbC˳de</v>
      </c>
      <c r="I22" s="42"/>
    </row>
    <row r="23" spans="1:9" ht="20.100000000000001" customHeight="1" thickBot="1" x14ac:dyDescent="0.3">
      <c r="A23" s="43"/>
      <c r="B23" s="22"/>
      <c r="C23" s="44"/>
      <c r="D23" s="22"/>
      <c r="E23" s="45" t="s">
        <v>0</v>
      </c>
      <c r="F23" s="46" t="s">
        <v>1</v>
      </c>
      <c r="G23" s="22"/>
      <c r="H23" s="47" t="s">
        <v>3</v>
      </c>
      <c r="I23" s="48">
        <f>F24</f>
        <v>1205</v>
      </c>
    </row>
    <row r="24" spans="1:9" ht="19.5" customHeight="1" x14ac:dyDescent="0.25">
      <c r="A24" s="49" t="s">
        <v>2</v>
      </c>
      <c r="B24" s="20">
        <f>F24</f>
        <v>1205</v>
      </c>
      <c r="C24" s="50"/>
      <c r="D24" s="22"/>
      <c r="E24" s="23">
        <f>$B$2</f>
        <v>43656</v>
      </c>
      <c r="F24" s="24">
        <f>F19+1</f>
        <v>1205</v>
      </c>
      <c r="G24" s="22"/>
      <c r="H24" s="25" t="str">
        <f>H19</f>
        <v>10.07.19 - Tel.:</v>
      </c>
      <c r="I24" s="26" t="s">
        <v>4</v>
      </c>
    </row>
    <row r="25" spans="1:9" ht="18" customHeight="1" thickBot="1" x14ac:dyDescent="0.3">
      <c r="A25" s="51"/>
      <c r="B25" s="27"/>
      <c r="C25" s="52"/>
      <c r="D25" s="22"/>
      <c r="E25" s="29"/>
      <c r="F25" s="30"/>
      <c r="G25" s="22"/>
      <c r="H25" s="31" t="str">
        <f>$H$5</f>
        <v xml:space="preserve">  Fehler:</v>
      </c>
      <c r="I25" s="32"/>
    </row>
    <row r="26" spans="1:9" ht="13.5" customHeight="1" thickBot="1" x14ac:dyDescent="0.3">
      <c r="A26" s="33" t="s">
        <v>5</v>
      </c>
      <c r="B26" s="34"/>
      <c r="C26" s="35"/>
      <c r="D26" s="35"/>
      <c r="E26" s="53" t="s">
        <v>6</v>
      </c>
      <c r="F26" s="53"/>
      <c r="G26" s="37"/>
      <c r="H26" s="53" t="s">
        <v>3</v>
      </c>
      <c r="I26" s="53"/>
    </row>
    <row r="27" spans="1:9" ht="20.85" customHeight="1" x14ac:dyDescent="0.4">
      <c r="A27" s="38" t="s">
        <v>7</v>
      </c>
      <c r="B27" s="39"/>
      <c r="C27" s="40"/>
      <c r="D27" s="22"/>
      <c r="E27" s="41" t="str">
        <f>$E$2</f>
        <v>www˳repaircafe-AbC˳de</v>
      </c>
      <c r="F27" s="42"/>
      <c r="G27" s="22"/>
      <c r="H27" s="41" t="str">
        <f>$E$2</f>
        <v>www˳repaircafe-AbC˳de</v>
      </c>
      <c r="I27" s="42"/>
    </row>
    <row r="28" spans="1:9" ht="20.25" customHeight="1" thickBot="1" x14ac:dyDescent="0.3">
      <c r="A28" s="43"/>
      <c r="B28" s="22"/>
      <c r="C28" s="44"/>
      <c r="D28" s="22"/>
      <c r="E28" s="45" t="s">
        <v>0</v>
      </c>
      <c r="F28" s="46" t="s">
        <v>1</v>
      </c>
      <c r="G28" s="22"/>
      <c r="H28" s="47" t="s">
        <v>3</v>
      </c>
      <c r="I28" s="48">
        <f>F29</f>
        <v>1206</v>
      </c>
    </row>
    <row r="29" spans="1:9" ht="19.5" customHeight="1" x14ac:dyDescent="0.25">
      <c r="A29" s="49" t="s">
        <v>2</v>
      </c>
      <c r="B29" s="20">
        <f>F29</f>
        <v>1206</v>
      </c>
      <c r="C29" s="50"/>
      <c r="D29" s="22"/>
      <c r="E29" s="23">
        <f>$B$2</f>
        <v>43656</v>
      </c>
      <c r="F29" s="24">
        <f>F24+1</f>
        <v>1206</v>
      </c>
      <c r="G29" s="22"/>
      <c r="H29" s="25" t="str">
        <f>H24</f>
        <v>10.07.19 - Tel.:</v>
      </c>
      <c r="I29" s="26" t="s">
        <v>4</v>
      </c>
    </row>
    <row r="30" spans="1:9" ht="18" customHeight="1" thickBot="1" x14ac:dyDescent="0.3">
      <c r="A30" s="51"/>
      <c r="B30" s="27"/>
      <c r="C30" s="52"/>
      <c r="D30" s="22"/>
      <c r="E30" s="29"/>
      <c r="F30" s="30"/>
      <c r="G30" s="22"/>
      <c r="H30" s="31" t="str">
        <f>$H$5</f>
        <v xml:space="preserve">  Fehler:</v>
      </c>
      <c r="I30" s="32"/>
    </row>
    <row r="31" spans="1:9" ht="13.5" customHeight="1" thickBot="1" x14ac:dyDescent="0.3">
      <c r="A31" s="33" t="s">
        <v>5</v>
      </c>
      <c r="B31" s="34"/>
      <c r="C31" s="35"/>
      <c r="D31" s="35"/>
      <c r="E31" s="53" t="s">
        <v>6</v>
      </c>
      <c r="F31" s="53"/>
      <c r="G31" s="37"/>
      <c r="H31" s="53" t="s">
        <v>3</v>
      </c>
      <c r="I31" s="53"/>
    </row>
    <row r="32" spans="1:9" ht="20.85" customHeight="1" x14ac:dyDescent="0.4">
      <c r="A32" s="38" t="s">
        <v>7</v>
      </c>
      <c r="B32" s="39"/>
      <c r="C32" s="40"/>
      <c r="D32" s="22"/>
      <c r="E32" s="41" t="str">
        <f>$E$2</f>
        <v>www˳repaircafe-AbC˳de</v>
      </c>
      <c r="F32" s="42"/>
      <c r="G32" s="22"/>
      <c r="H32" s="41" t="str">
        <f>$E$2</f>
        <v>www˳repaircafe-AbC˳de</v>
      </c>
      <c r="I32" s="42"/>
    </row>
    <row r="33" spans="1:9" ht="20.100000000000001" customHeight="1" thickBot="1" x14ac:dyDescent="0.3">
      <c r="A33" s="43"/>
      <c r="B33" s="22"/>
      <c r="C33" s="44"/>
      <c r="D33" s="22"/>
      <c r="E33" s="45" t="s">
        <v>0</v>
      </c>
      <c r="F33" s="46" t="s">
        <v>1</v>
      </c>
      <c r="G33" s="22"/>
      <c r="H33" s="47" t="s">
        <v>3</v>
      </c>
      <c r="I33" s="48">
        <f>F34</f>
        <v>1207</v>
      </c>
    </row>
    <row r="34" spans="1:9" ht="19.5" customHeight="1" x14ac:dyDescent="0.25">
      <c r="A34" s="49" t="s">
        <v>2</v>
      </c>
      <c r="B34" s="20">
        <f>F34</f>
        <v>1207</v>
      </c>
      <c r="C34" s="50"/>
      <c r="D34" s="22"/>
      <c r="E34" s="23">
        <f>$B$2</f>
        <v>43656</v>
      </c>
      <c r="F34" s="24">
        <f>F29+1</f>
        <v>1207</v>
      </c>
      <c r="G34" s="22"/>
      <c r="H34" s="25" t="str">
        <f>H29</f>
        <v>10.07.19 - Tel.:</v>
      </c>
      <c r="I34" s="26" t="s">
        <v>4</v>
      </c>
    </row>
    <row r="35" spans="1:9" ht="18" customHeight="1" thickBot="1" x14ac:dyDescent="0.3">
      <c r="A35" s="51"/>
      <c r="B35" s="27"/>
      <c r="C35" s="52"/>
      <c r="D35" s="22"/>
      <c r="E35" s="29"/>
      <c r="F35" s="30"/>
      <c r="G35" s="22"/>
      <c r="H35" s="31" t="str">
        <f>$H$5</f>
        <v xml:space="preserve">  Fehler:</v>
      </c>
      <c r="I35" s="32"/>
    </row>
    <row r="36" spans="1:9" ht="13.5" customHeight="1" thickBot="1" x14ac:dyDescent="0.3">
      <c r="A36" s="33" t="s">
        <v>5</v>
      </c>
      <c r="B36" s="34"/>
      <c r="C36" s="35"/>
      <c r="D36" s="35"/>
      <c r="E36" s="53" t="s">
        <v>6</v>
      </c>
      <c r="F36" s="53"/>
      <c r="G36" s="37"/>
      <c r="H36" s="53" t="s">
        <v>3</v>
      </c>
      <c r="I36" s="53"/>
    </row>
    <row r="37" spans="1:9" ht="18.600000000000001" customHeight="1" x14ac:dyDescent="0.4">
      <c r="A37" s="38" t="s">
        <v>7</v>
      </c>
      <c r="B37" s="39"/>
      <c r="C37" s="40"/>
      <c r="D37" s="22"/>
      <c r="E37" s="41" t="str">
        <f>$E$2</f>
        <v>www˳repaircafe-AbC˳de</v>
      </c>
      <c r="F37" s="42"/>
      <c r="G37" s="22"/>
      <c r="H37" s="41" t="str">
        <f>$E$2</f>
        <v>www˳repaircafe-AbC˳de</v>
      </c>
      <c r="I37" s="42"/>
    </row>
    <row r="38" spans="1:9" ht="19.5" customHeight="1" thickBot="1" x14ac:dyDescent="0.3">
      <c r="A38" s="43"/>
      <c r="B38" s="22"/>
      <c r="C38" s="44"/>
      <c r="D38" s="22"/>
      <c r="E38" s="45" t="s">
        <v>0</v>
      </c>
      <c r="F38" s="46" t="s">
        <v>1</v>
      </c>
      <c r="G38" s="22"/>
      <c r="H38" s="47" t="s">
        <v>3</v>
      </c>
      <c r="I38" s="48">
        <f>F39</f>
        <v>1208</v>
      </c>
    </row>
    <row r="39" spans="1:9" ht="19.5" customHeight="1" x14ac:dyDescent="0.25">
      <c r="A39" s="49" t="s">
        <v>2</v>
      </c>
      <c r="B39" s="20">
        <f>F39</f>
        <v>1208</v>
      </c>
      <c r="C39" s="50"/>
      <c r="D39" s="22"/>
      <c r="E39" s="23">
        <f>$B$2</f>
        <v>43656</v>
      </c>
      <c r="F39" s="24">
        <f>F34+1</f>
        <v>1208</v>
      </c>
      <c r="G39" s="22"/>
      <c r="H39" s="25" t="str">
        <f>H34</f>
        <v>10.07.19 - Tel.:</v>
      </c>
      <c r="I39" s="26" t="s">
        <v>4</v>
      </c>
    </row>
    <row r="40" spans="1:9" ht="18" customHeight="1" thickBot="1" x14ac:dyDescent="0.3">
      <c r="A40" s="51"/>
      <c r="B40" s="27"/>
      <c r="C40" s="52"/>
      <c r="D40" s="22"/>
      <c r="E40" s="29"/>
      <c r="F40" s="30"/>
      <c r="G40" s="22"/>
      <c r="H40" s="31" t="str">
        <f>$H$5</f>
        <v xml:space="preserve">  Fehler:</v>
      </c>
      <c r="I40" s="32"/>
    </row>
    <row r="41" spans="1:9" ht="18" customHeight="1" x14ac:dyDescent="0.25">
      <c r="A41" s="54"/>
      <c r="B41" s="55"/>
      <c r="C41" s="56"/>
      <c r="D41" s="22"/>
      <c r="E41" s="57"/>
      <c r="F41" s="58"/>
      <c r="G41" s="22"/>
      <c r="H41" s="59"/>
      <c r="I41" s="57"/>
    </row>
    <row r="42" spans="1:9" ht="13.5" customHeight="1" thickBot="1" x14ac:dyDescent="0.3">
      <c r="A42" s="33" t="s">
        <v>5</v>
      </c>
      <c r="B42" s="34"/>
      <c r="C42" s="35"/>
      <c r="D42" s="35"/>
      <c r="E42" s="53" t="s">
        <v>6</v>
      </c>
      <c r="F42" s="53"/>
      <c r="G42" s="37"/>
      <c r="H42" s="53" t="s">
        <v>3</v>
      </c>
      <c r="I42" s="53"/>
    </row>
    <row r="43" spans="1:9" ht="18.600000000000001" customHeight="1" x14ac:dyDescent="0.4">
      <c r="A43" s="38" t="s">
        <v>7</v>
      </c>
      <c r="B43" s="39"/>
      <c r="C43" s="40"/>
      <c r="D43" s="22"/>
      <c r="E43" s="41" t="str">
        <f>$E$2</f>
        <v>www˳repaircafe-AbC˳de</v>
      </c>
      <c r="F43" s="42"/>
      <c r="G43" s="22"/>
      <c r="H43" s="41" t="str">
        <f>$E$2</f>
        <v>www˳repaircafe-AbC˳de</v>
      </c>
      <c r="I43" s="42"/>
    </row>
    <row r="44" spans="1:9" ht="19.5" customHeight="1" thickBot="1" x14ac:dyDescent="0.3">
      <c r="A44" s="43"/>
      <c r="B44" s="22"/>
      <c r="C44" s="44"/>
      <c r="D44" s="22"/>
      <c r="E44" s="45" t="s">
        <v>0</v>
      </c>
      <c r="F44" s="46" t="s">
        <v>1</v>
      </c>
      <c r="G44" s="22"/>
      <c r="H44" s="47" t="s">
        <v>3</v>
      </c>
      <c r="I44" s="48">
        <f>F45</f>
        <v>1209</v>
      </c>
    </row>
    <row r="45" spans="1:9" ht="19.5" customHeight="1" x14ac:dyDescent="0.25">
      <c r="A45" s="49" t="s">
        <v>2</v>
      </c>
      <c r="B45" s="20">
        <f>F45</f>
        <v>1209</v>
      </c>
      <c r="C45" s="50"/>
      <c r="D45" s="22"/>
      <c r="E45" s="23">
        <f>$B$2</f>
        <v>43656</v>
      </c>
      <c r="F45" s="24">
        <f>F39+1</f>
        <v>1209</v>
      </c>
      <c r="G45" s="22"/>
      <c r="H45" s="25" t="str">
        <f>CONCATENATE(TEXT($E$4,"TT.MM.JJ")," - Tel.:")</f>
        <v>10.07.19 - Tel.:</v>
      </c>
      <c r="I45" s="26" t="s">
        <v>4</v>
      </c>
    </row>
    <row r="46" spans="1:9" ht="18" customHeight="1" thickBot="1" x14ac:dyDescent="0.3">
      <c r="A46" s="51"/>
      <c r="B46" s="27"/>
      <c r="C46" s="52"/>
      <c r="D46" s="22"/>
      <c r="E46" s="29"/>
      <c r="F46" s="30"/>
      <c r="G46" s="22"/>
      <c r="H46" s="31" t="s">
        <v>9</v>
      </c>
      <c r="I46" s="32"/>
    </row>
    <row r="47" spans="1:9" ht="13.5" customHeight="1" thickBot="1" x14ac:dyDescent="0.3">
      <c r="A47" s="33" t="s">
        <v>5</v>
      </c>
      <c r="B47" s="34"/>
      <c r="C47" s="35"/>
      <c r="D47" s="35"/>
      <c r="E47" s="60" t="s">
        <v>6</v>
      </c>
      <c r="F47" s="60"/>
      <c r="G47" s="37"/>
      <c r="H47" s="60" t="s">
        <v>3</v>
      </c>
      <c r="I47" s="60"/>
    </row>
    <row r="48" spans="1:9" ht="18.600000000000001" customHeight="1" x14ac:dyDescent="0.4">
      <c r="A48" s="38" t="s">
        <v>7</v>
      </c>
      <c r="B48" s="39"/>
      <c r="C48" s="40"/>
      <c r="D48" s="22"/>
      <c r="E48" s="41" t="str">
        <f>$E$2</f>
        <v>www˳repaircafe-AbC˳de</v>
      </c>
      <c r="F48" s="42"/>
      <c r="G48" s="22"/>
      <c r="H48" s="41" t="str">
        <f>$E$2</f>
        <v>www˳repaircafe-AbC˳de</v>
      </c>
      <c r="I48" s="42"/>
    </row>
    <row r="49" spans="1:9" ht="19.5" customHeight="1" thickBot="1" x14ac:dyDescent="0.3">
      <c r="A49" s="43"/>
      <c r="B49" s="22"/>
      <c r="C49" s="44"/>
      <c r="D49" s="22"/>
      <c r="E49" s="45" t="s">
        <v>0</v>
      </c>
      <c r="F49" s="46" t="s">
        <v>1</v>
      </c>
      <c r="G49" s="22"/>
      <c r="H49" s="47" t="s">
        <v>3</v>
      </c>
      <c r="I49" s="48">
        <f>F50</f>
        <v>1210</v>
      </c>
    </row>
    <row r="50" spans="1:9" ht="19.5" customHeight="1" x14ac:dyDescent="0.25">
      <c r="A50" s="49" t="s">
        <v>2</v>
      </c>
      <c r="B50" s="20">
        <f>F50</f>
        <v>1210</v>
      </c>
      <c r="C50" s="21"/>
      <c r="D50" s="22"/>
      <c r="E50" s="23">
        <f>$B$2</f>
        <v>43656</v>
      </c>
      <c r="F50" s="24">
        <f>F45+1</f>
        <v>1210</v>
      </c>
      <c r="G50" s="22"/>
      <c r="H50" s="25" t="str">
        <f>H45</f>
        <v>10.07.19 - Tel.:</v>
      </c>
      <c r="I50" s="26" t="s">
        <v>4</v>
      </c>
    </row>
    <row r="51" spans="1:9" ht="18" customHeight="1" thickBot="1" x14ac:dyDescent="0.3">
      <c r="A51" s="51"/>
      <c r="B51" s="27"/>
      <c r="C51" s="28"/>
      <c r="D51" s="22"/>
      <c r="E51" s="29"/>
      <c r="F51" s="30"/>
      <c r="G51" s="22"/>
      <c r="H51" s="31" t="str">
        <f>$H$5</f>
        <v xml:space="preserve">  Fehler:</v>
      </c>
      <c r="I51" s="32"/>
    </row>
    <row r="52" spans="1:9" ht="13.5" customHeight="1" thickBot="1" x14ac:dyDescent="0.3">
      <c r="A52" s="33" t="s">
        <v>5</v>
      </c>
      <c r="B52" s="34"/>
      <c r="C52" s="35"/>
      <c r="D52" s="35"/>
      <c r="E52" s="53" t="s">
        <v>6</v>
      </c>
      <c r="F52" s="53"/>
      <c r="G52" s="37"/>
      <c r="H52" s="53" t="s">
        <v>3</v>
      </c>
      <c r="I52" s="53"/>
    </row>
    <row r="53" spans="1:9" ht="18.600000000000001" customHeight="1" x14ac:dyDescent="0.4">
      <c r="A53" s="38" t="s">
        <v>7</v>
      </c>
      <c r="B53" s="39"/>
      <c r="C53" s="40"/>
      <c r="D53" s="22"/>
      <c r="E53" s="41" t="str">
        <f>$E$2</f>
        <v>www˳repaircafe-AbC˳de</v>
      </c>
      <c r="F53" s="42"/>
      <c r="G53" s="22"/>
      <c r="H53" s="41" t="str">
        <f>$E$2</f>
        <v>www˳repaircafe-AbC˳de</v>
      </c>
      <c r="I53" s="42"/>
    </row>
    <row r="54" spans="1:9" ht="19.5" customHeight="1" thickBot="1" x14ac:dyDescent="0.3">
      <c r="A54" s="43"/>
      <c r="B54" s="22"/>
      <c r="C54" s="44"/>
      <c r="D54" s="22"/>
      <c r="E54" s="45" t="s">
        <v>0</v>
      </c>
      <c r="F54" s="46" t="s">
        <v>1</v>
      </c>
      <c r="G54" s="22"/>
      <c r="H54" s="47" t="s">
        <v>3</v>
      </c>
      <c r="I54" s="48">
        <f>F55</f>
        <v>1211</v>
      </c>
    </row>
    <row r="55" spans="1:9" ht="19.5" customHeight="1" x14ac:dyDescent="0.25">
      <c r="A55" s="49" t="s">
        <v>2</v>
      </c>
      <c r="B55" s="20">
        <f>F55</f>
        <v>1211</v>
      </c>
      <c r="C55" s="21"/>
      <c r="D55" s="22"/>
      <c r="E55" s="23">
        <f>$B$2</f>
        <v>43656</v>
      </c>
      <c r="F55" s="24">
        <f>F50+1</f>
        <v>1211</v>
      </c>
      <c r="G55" s="22"/>
      <c r="H55" s="25" t="str">
        <f>H50</f>
        <v>10.07.19 - Tel.:</v>
      </c>
      <c r="I55" s="26" t="s">
        <v>4</v>
      </c>
    </row>
    <row r="56" spans="1:9" ht="27.75" customHeight="1" thickBot="1" x14ac:dyDescent="0.3">
      <c r="A56" s="51"/>
      <c r="B56" s="27"/>
      <c r="C56" s="28"/>
      <c r="D56" s="22"/>
      <c r="E56" s="29"/>
      <c r="F56" s="30"/>
      <c r="G56" s="22"/>
      <c r="H56" s="31" t="str">
        <f>$H$5</f>
        <v xml:space="preserve">  Fehler:</v>
      </c>
      <c r="I56" s="32"/>
    </row>
    <row r="57" spans="1:9" ht="13.5" customHeight="1" thickBot="1" x14ac:dyDescent="0.3">
      <c r="A57" s="33" t="s">
        <v>5</v>
      </c>
      <c r="B57" s="34"/>
      <c r="C57" s="35"/>
      <c r="D57" s="35"/>
      <c r="E57" s="53" t="s">
        <v>6</v>
      </c>
      <c r="F57" s="53"/>
      <c r="G57" s="37"/>
      <c r="H57" s="53" t="s">
        <v>3</v>
      </c>
      <c r="I57" s="53"/>
    </row>
    <row r="58" spans="1:9" ht="18.600000000000001" customHeight="1" x14ac:dyDescent="0.4">
      <c r="A58" s="38" t="s">
        <v>7</v>
      </c>
      <c r="B58" s="39"/>
      <c r="C58" s="40"/>
      <c r="D58" s="22"/>
      <c r="E58" s="41" t="str">
        <f>$E$2</f>
        <v>www˳repaircafe-AbC˳de</v>
      </c>
      <c r="F58" s="42"/>
      <c r="G58" s="22"/>
      <c r="H58" s="41" t="str">
        <f>$E$2</f>
        <v>www˳repaircafe-AbC˳de</v>
      </c>
      <c r="I58" s="42"/>
    </row>
    <row r="59" spans="1:9" ht="19.5" customHeight="1" thickBot="1" x14ac:dyDescent="0.3">
      <c r="A59" s="43"/>
      <c r="B59" s="22"/>
      <c r="C59" s="44"/>
      <c r="D59" s="22"/>
      <c r="E59" s="45" t="s">
        <v>0</v>
      </c>
      <c r="F59" s="46" t="s">
        <v>1</v>
      </c>
      <c r="G59" s="22"/>
      <c r="H59" s="47" t="s">
        <v>3</v>
      </c>
      <c r="I59" s="48">
        <f>F60</f>
        <v>1212</v>
      </c>
    </row>
    <row r="60" spans="1:9" ht="21" x14ac:dyDescent="0.25">
      <c r="A60" s="49" t="s">
        <v>2</v>
      </c>
      <c r="B60" s="20">
        <f>F60</f>
        <v>1212</v>
      </c>
      <c r="C60" s="21"/>
      <c r="D60" s="22"/>
      <c r="E60" s="23">
        <f>$B$2</f>
        <v>43656</v>
      </c>
      <c r="F60" s="24">
        <f>F55+1</f>
        <v>1212</v>
      </c>
      <c r="G60" s="22"/>
      <c r="H60" s="25" t="str">
        <f>H55</f>
        <v>10.07.19 - Tel.:</v>
      </c>
      <c r="I60" s="26" t="s">
        <v>4</v>
      </c>
    </row>
    <row r="61" spans="1:9" ht="18" customHeight="1" thickBot="1" x14ac:dyDescent="0.3">
      <c r="A61" s="51"/>
      <c r="B61" s="27"/>
      <c r="C61" s="28"/>
      <c r="D61" s="22"/>
      <c r="E61" s="29"/>
      <c r="F61" s="30"/>
      <c r="G61" s="22"/>
      <c r="H61" s="31" t="str">
        <f>$H$5</f>
        <v xml:space="preserve">  Fehler:</v>
      </c>
      <c r="I61" s="32"/>
    </row>
    <row r="62" spans="1:9" ht="13.5" customHeight="1" thickBot="1" x14ac:dyDescent="0.3">
      <c r="A62" s="33" t="s">
        <v>5</v>
      </c>
      <c r="B62" s="34"/>
      <c r="C62" s="35"/>
      <c r="D62" s="35"/>
      <c r="E62" s="53" t="s">
        <v>6</v>
      </c>
      <c r="F62" s="53"/>
      <c r="G62" s="37"/>
      <c r="H62" s="53" t="s">
        <v>3</v>
      </c>
      <c r="I62" s="53"/>
    </row>
    <row r="63" spans="1:9" ht="18.600000000000001" customHeight="1" x14ac:dyDescent="0.4">
      <c r="A63" s="38" t="s">
        <v>7</v>
      </c>
      <c r="B63" s="39"/>
      <c r="C63" s="40"/>
      <c r="D63" s="22"/>
      <c r="E63" s="41" t="str">
        <f>$E$2</f>
        <v>www˳repaircafe-AbC˳de</v>
      </c>
      <c r="F63" s="42"/>
      <c r="G63" s="22"/>
      <c r="H63" s="41" t="str">
        <f>$E$2</f>
        <v>www˳repaircafe-AbC˳de</v>
      </c>
      <c r="I63" s="42"/>
    </row>
    <row r="64" spans="1:9" ht="19.5" customHeight="1" thickBot="1" x14ac:dyDescent="0.3">
      <c r="A64" s="43"/>
      <c r="B64" s="22"/>
      <c r="C64" s="44"/>
      <c r="D64" s="22"/>
      <c r="E64" s="45" t="s">
        <v>0</v>
      </c>
      <c r="F64" s="46" t="s">
        <v>1</v>
      </c>
      <c r="G64" s="22"/>
      <c r="H64" s="47" t="s">
        <v>3</v>
      </c>
      <c r="I64" s="48">
        <f>F65</f>
        <v>1213</v>
      </c>
    </row>
    <row r="65" spans="1:9" ht="19.5" customHeight="1" x14ac:dyDescent="0.25">
      <c r="A65" s="49" t="s">
        <v>2</v>
      </c>
      <c r="B65" s="20">
        <f>F65</f>
        <v>1213</v>
      </c>
      <c r="C65" s="21"/>
      <c r="D65" s="22"/>
      <c r="E65" s="23">
        <f>$B$2</f>
        <v>43656</v>
      </c>
      <c r="F65" s="24">
        <f>F60+1</f>
        <v>1213</v>
      </c>
      <c r="G65" s="22"/>
      <c r="H65" s="25" t="str">
        <f>H60</f>
        <v>10.07.19 - Tel.:</v>
      </c>
      <c r="I65" s="26" t="s">
        <v>4</v>
      </c>
    </row>
    <row r="66" spans="1:9" ht="18" customHeight="1" thickBot="1" x14ac:dyDescent="0.3">
      <c r="A66" s="51"/>
      <c r="B66" s="27"/>
      <c r="C66" s="28"/>
      <c r="D66" s="22"/>
      <c r="E66" s="29"/>
      <c r="F66" s="30"/>
      <c r="G66" s="22"/>
      <c r="H66" s="31" t="str">
        <f>$H$5</f>
        <v xml:space="preserve">  Fehler:</v>
      </c>
      <c r="I66" s="32"/>
    </row>
    <row r="67" spans="1:9" ht="13.5" customHeight="1" thickBot="1" x14ac:dyDescent="0.3">
      <c r="A67" s="33" t="s">
        <v>5</v>
      </c>
      <c r="B67" s="34"/>
      <c r="C67" s="35"/>
      <c r="D67" s="35"/>
      <c r="E67" s="53" t="s">
        <v>6</v>
      </c>
      <c r="F67" s="53"/>
      <c r="G67" s="37"/>
      <c r="H67" s="53" t="s">
        <v>3</v>
      </c>
      <c r="I67" s="53"/>
    </row>
    <row r="68" spans="1:9" ht="18.600000000000001" customHeight="1" x14ac:dyDescent="0.4">
      <c r="A68" s="38" t="s">
        <v>7</v>
      </c>
      <c r="B68" s="39"/>
      <c r="C68" s="40"/>
      <c r="D68" s="22"/>
      <c r="E68" s="41" t="str">
        <f>$E$2</f>
        <v>www˳repaircafe-AbC˳de</v>
      </c>
      <c r="F68" s="42"/>
      <c r="G68" s="22"/>
      <c r="H68" s="41" t="str">
        <f>$E$2</f>
        <v>www˳repaircafe-AbC˳de</v>
      </c>
      <c r="I68" s="42"/>
    </row>
    <row r="69" spans="1:9" ht="19.5" customHeight="1" thickBot="1" x14ac:dyDescent="0.3">
      <c r="A69" s="43"/>
      <c r="B69" s="22"/>
      <c r="C69" s="44"/>
      <c r="D69" s="22"/>
      <c r="E69" s="45" t="s">
        <v>0</v>
      </c>
      <c r="F69" s="46" t="s">
        <v>1</v>
      </c>
      <c r="G69" s="22"/>
      <c r="H69" s="47" t="s">
        <v>3</v>
      </c>
      <c r="I69" s="48">
        <f>F70</f>
        <v>1214</v>
      </c>
    </row>
    <row r="70" spans="1:9" ht="19.5" customHeight="1" x14ac:dyDescent="0.25">
      <c r="A70" s="49" t="s">
        <v>2</v>
      </c>
      <c r="B70" s="20">
        <f>F70</f>
        <v>1214</v>
      </c>
      <c r="C70" s="21"/>
      <c r="D70" s="22"/>
      <c r="E70" s="23">
        <f>$B$2</f>
        <v>43656</v>
      </c>
      <c r="F70" s="24">
        <f>F65+1</f>
        <v>1214</v>
      </c>
      <c r="G70" s="22"/>
      <c r="H70" s="25" t="str">
        <f>H65</f>
        <v>10.07.19 - Tel.:</v>
      </c>
      <c r="I70" s="26" t="s">
        <v>4</v>
      </c>
    </row>
    <row r="71" spans="1:9" ht="18" customHeight="1" thickBot="1" x14ac:dyDescent="0.3">
      <c r="A71" s="51"/>
      <c r="B71" s="27"/>
      <c r="C71" s="28"/>
      <c r="D71" s="22"/>
      <c r="E71" s="29"/>
      <c r="F71" s="30"/>
      <c r="G71" s="22"/>
      <c r="H71" s="31" t="str">
        <f>$H$5</f>
        <v xml:space="preserve">  Fehler:</v>
      </c>
      <c r="I71" s="32"/>
    </row>
    <row r="72" spans="1:9" ht="13.5" customHeight="1" thickBot="1" x14ac:dyDescent="0.3">
      <c r="A72" s="33" t="s">
        <v>5</v>
      </c>
      <c r="B72" s="34"/>
      <c r="C72" s="35"/>
      <c r="D72" s="35"/>
      <c r="E72" s="53" t="s">
        <v>6</v>
      </c>
      <c r="F72" s="53"/>
      <c r="G72" s="37"/>
      <c r="H72" s="53" t="s">
        <v>3</v>
      </c>
      <c r="I72" s="53"/>
    </row>
    <row r="73" spans="1:9" ht="18.600000000000001" customHeight="1" x14ac:dyDescent="0.4">
      <c r="A73" s="38" t="s">
        <v>7</v>
      </c>
      <c r="B73" s="39"/>
      <c r="C73" s="40"/>
      <c r="D73" s="22"/>
      <c r="E73" s="41" t="str">
        <f>$E$2</f>
        <v>www˳repaircafe-AbC˳de</v>
      </c>
      <c r="F73" s="42"/>
      <c r="G73" s="22"/>
      <c r="H73" s="41" t="str">
        <f>$E$2</f>
        <v>www˳repaircafe-AbC˳de</v>
      </c>
      <c r="I73" s="42"/>
    </row>
    <row r="74" spans="1:9" ht="19.5" customHeight="1" thickBot="1" x14ac:dyDescent="0.3">
      <c r="A74" s="43"/>
      <c r="B74" s="22"/>
      <c r="C74" s="44"/>
      <c r="D74" s="22"/>
      <c r="E74" s="45" t="s">
        <v>0</v>
      </c>
      <c r="F74" s="46" t="s">
        <v>1</v>
      </c>
      <c r="G74" s="22"/>
      <c r="H74" s="47" t="s">
        <v>3</v>
      </c>
      <c r="I74" s="48">
        <f>F75</f>
        <v>1215</v>
      </c>
    </row>
    <row r="75" spans="1:9" ht="21" x14ac:dyDescent="0.25">
      <c r="A75" s="49" t="s">
        <v>2</v>
      </c>
      <c r="B75" s="20">
        <f>F75</f>
        <v>1215</v>
      </c>
      <c r="C75" s="21"/>
      <c r="D75" s="22"/>
      <c r="E75" s="23">
        <f>$B$2</f>
        <v>43656</v>
      </c>
      <c r="F75" s="24">
        <f>F70+1</f>
        <v>1215</v>
      </c>
      <c r="G75" s="22"/>
      <c r="H75" s="25" t="str">
        <f>H70</f>
        <v>10.07.19 - Tel.:</v>
      </c>
      <c r="I75" s="26" t="s">
        <v>4</v>
      </c>
    </row>
    <row r="76" spans="1:9" ht="18" customHeight="1" thickBot="1" x14ac:dyDescent="0.3">
      <c r="A76" s="51"/>
      <c r="B76" s="27"/>
      <c r="C76" s="28"/>
      <c r="D76" s="22"/>
      <c r="E76" s="29"/>
      <c r="F76" s="30"/>
      <c r="G76" s="22"/>
      <c r="H76" s="31" t="str">
        <f>$H$5</f>
        <v xml:space="preserve">  Fehler:</v>
      </c>
      <c r="I76" s="32"/>
    </row>
    <row r="77" spans="1:9" ht="13.5" customHeight="1" thickBot="1" x14ac:dyDescent="0.3">
      <c r="A77" s="33" t="s">
        <v>5</v>
      </c>
      <c r="B77" s="34"/>
      <c r="C77" s="35"/>
      <c r="D77" s="35"/>
      <c r="E77" s="53" t="s">
        <v>6</v>
      </c>
      <c r="F77" s="53"/>
      <c r="G77" s="37"/>
      <c r="H77" s="53" t="s">
        <v>3</v>
      </c>
      <c r="I77" s="53"/>
    </row>
    <row r="78" spans="1:9" ht="22.35" customHeight="1" x14ac:dyDescent="0.4">
      <c r="A78" s="38" t="s">
        <v>7</v>
      </c>
      <c r="B78" s="39"/>
      <c r="C78" s="40"/>
      <c r="D78" s="22"/>
      <c r="E78" s="41" t="str">
        <f>$E$2</f>
        <v>www˳repaircafe-AbC˳de</v>
      </c>
      <c r="F78" s="42"/>
      <c r="G78" s="22"/>
      <c r="H78" s="41" t="str">
        <f>$E$2</f>
        <v>www˳repaircafe-AbC˳de</v>
      </c>
      <c r="I78" s="42"/>
    </row>
    <row r="79" spans="1:9" ht="19.5" customHeight="1" thickBot="1" x14ac:dyDescent="0.3">
      <c r="A79" s="43"/>
      <c r="B79" s="22"/>
      <c r="C79" s="44"/>
      <c r="D79" s="22"/>
      <c r="E79" s="45" t="s">
        <v>0</v>
      </c>
      <c r="F79" s="46" t="s">
        <v>1</v>
      </c>
      <c r="G79" s="22"/>
      <c r="H79" s="47" t="s">
        <v>3</v>
      </c>
      <c r="I79" s="48">
        <f>F80</f>
        <v>1216</v>
      </c>
    </row>
    <row r="80" spans="1:9" ht="19.5" customHeight="1" x14ac:dyDescent="0.25">
      <c r="A80" s="49" t="s">
        <v>2</v>
      </c>
      <c r="B80" s="20">
        <f>F80</f>
        <v>1216</v>
      </c>
      <c r="C80" s="21"/>
      <c r="D80" s="22"/>
      <c r="E80" s="23">
        <f>$B$2</f>
        <v>43656</v>
      </c>
      <c r="F80" s="24">
        <f>F75+1</f>
        <v>1216</v>
      </c>
      <c r="G80" s="22"/>
      <c r="H80" s="25" t="str">
        <f>H75</f>
        <v>10.07.19 - Tel.:</v>
      </c>
      <c r="I80" s="26" t="s">
        <v>4</v>
      </c>
    </row>
    <row r="81" spans="1:9" ht="18" customHeight="1" thickBot="1" x14ac:dyDescent="0.3">
      <c r="A81" s="51"/>
      <c r="B81" s="27"/>
      <c r="C81" s="28"/>
      <c r="D81" s="22"/>
      <c r="E81" s="29"/>
      <c r="F81" s="30"/>
      <c r="G81" s="22"/>
      <c r="H81" s="31" t="str">
        <f>$H$5</f>
        <v xml:space="preserve">  Fehler:</v>
      </c>
      <c r="I81" s="32"/>
    </row>
    <row r="82" spans="1:9" ht="18.75" customHeight="1" x14ac:dyDescent="0.25">
      <c r="A82" s="54"/>
      <c r="B82" s="55"/>
      <c r="C82" s="61"/>
      <c r="D82" s="22"/>
      <c r="E82" s="57"/>
      <c r="F82" s="58"/>
      <c r="G82" s="22"/>
      <c r="H82" s="62"/>
      <c r="I82" s="57"/>
    </row>
    <row r="83" spans="1:9" ht="13.5" customHeight="1" thickBot="1" x14ac:dyDescent="0.3">
      <c r="A83" s="33" t="s">
        <v>5</v>
      </c>
      <c r="B83" s="34"/>
      <c r="C83" s="35"/>
      <c r="D83" s="35"/>
      <c r="E83" s="53" t="s">
        <v>6</v>
      </c>
      <c r="F83" s="53"/>
      <c r="G83" s="37"/>
      <c r="H83" s="53" t="s">
        <v>3</v>
      </c>
      <c r="I83" s="53"/>
    </row>
    <row r="84" spans="1:9" ht="22.35" customHeight="1" x14ac:dyDescent="0.4">
      <c r="A84" s="38" t="s">
        <v>7</v>
      </c>
      <c r="B84" s="39"/>
      <c r="C84" s="40"/>
      <c r="D84" s="22"/>
      <c r="E84" s="41" t="str">
        <f>$E$2</f>
        <v>www˳repaircafe-AbC˳de</v>
      </c>
      <c r="F84" s="42"/>
      <c r="G84" s="22"/>
      <c r="H84" s="41" t="str">
        <f>$E$2</f>
        <v>www˳repaircafe-AbC˳de</v>
      </c>
      <c r="I84" s="42"/>
    </row>
    <row r="85" spans="1:9" ht="19.5" customHeight="1" thickBot="1" x14ac:dyDescent="0.3">
      <c r="A85" s="43"/>
      <c r="B85" s="22"/>
      <c r="C85" s="44"/>
      <c r="D85" s="22"/>
      <c r="E85" s="45" t="s">
        <v>0</v>
      </c>
      <c r="F85" s="46" t="s">
        <v>1</v>
      </c>
      <c r="G85" s="22"/>
      <c r="H85" s="47" t="s">
        <v>3</v>
      </c>
      <c r="I85" s="48">
        <f>F86</f>
        <v>1217</v>
      </c>
    </row>
    <row r="86" spans="1:9" ht="19.5" customHeight="1" x14ac:dyDescent="0.25">
      <c r="A86" s="49" t="s">
        <v>2</v>
      </c>
      <c r="B86" s="20">
        <f>F86</f>
        <v>1217</v>
      </c>
      <c r="C86" s="50"/>
      <c r="D86" s="22"/>
      <c r="E86" s="23">
        <f>$B$2</f>
        <v>43656</v>
      </c>
      <c r="F86" s="24">
        <f>F80+1</f>
        <v>1217</v>
      </c>
      <c r="G86" s="22"/>
      <c r="H86" s="25" t="str">
        <f>CONCATENATE(TEXT($E$4,"TT.MM.JJ")," - Tel.:")</f>
        <v>10.07.19 - Tel.:</v>
      </c>
      <c r="I86" s="26" t="s">
        <v>4</v>
      </c>
    </row>
    <row r="87" spans="1:9" ht="18" customHeight="1" thickBot="1" x14ac:dyDescent="0.3">
      <c r="A87" s="51"/>
      <c r="B87" s="27"/>
      <c r="C87" s="52"/>
      <c r="D87" s="22"/>
      <c r="E87" s="29"/>
      <c r="F87" s="30"/>
      <c r="G87" s="22"/>
      <c r="H87" s="31" t="s">
        <v>9</v>
      </c>
      <c r="I87" s="32"/>
    </row>
    <row r="88" spans="1:9" ht="13.5" customHeight="1" thickBot="1" x14ac:dyDescent="0.3">
      <c r="A88" s="33" t="s">
        <v>5</v>
      </c>
      <c r="B88" s="34"/>
      <c r="C88" s="35"/>
      <c r="D88" s="35"/>
      <c r="E88" s="60" t="s">
        <v>6</v>
      </c>
      <c r="F88" s="60"/>
      <c r="G88" s="37"/>
      <c r="H88" s="60" t="s">
        <v>3</v>
      </c>
      <c r="I88" s="60"/>
    </row>
    <row r="89" spans="1:9" ht="22.35" customHeight="1" x14ac:dyDescent="0.4">
      <c r="A89" s="38" t="s">
        <v>7</v>
      </c>
      <c r="B89" s="39"/>
      <c r="C89" s="40"/>
      <c r="D89" s="22"/>
      <c r="E89" s="41" t="str">
        <f>$E$2</f>
        <v>www˳repaircafe-AbC˳de</v>
      </c>
      <c r="F89" s="42"/>
      <c r="G89" s="22"/>
      <c r="H89" s="41" t="str">
        <f>$E$2</f>
        <v>www˳repaircafe-AbC˳de</v>
      </c>
      <c r="I89" s="42"/>
    </row>
    <row r="90" spans="1:9" ht="19.5" customHeight="1" thickBot="1" x14ac:dyDescent="0.3">
      <c r="A90" s="43"/>
      <c r="B90" s="22"/>
      <c r="C90" s="44"/>
      <c r="D90" s="22"/>
      <c r="E90" s="45" t="s">
        <v>0</v>
      </c>
      <c r="F90" s="46" t="s">
        <v>1</v>
      </c>
      <c r="G90" s="22"/>
      <c r="H90" s="47" t="s">
        <v>3</v>
      </c>
      <c r="I90" s="48">
        <f>F91</f>
        <v>1218</v>
      </c>
    </row>
    <row r="91" spans="1:9" ht="19.5" customHeight="1" x14ac:dyDescent="0.25">
      <c r="A91" s="49" t="s">
        <v>2</v>
      </c>
      <c r="B91" s="20">
        <f>F91</f>
        <v>1218</v>
      </c>
      <c r="C91" s="21"/>
      <c r="D91" s="22"/>
      <c r="E91" s="23">
        <f>$B$2</f>
        <v>43656</v>
      </c>
      <c r="F91" s="24">
        <f>F86+1</f>
        <v>1218</v>
      </c>
      <c r="G91" s="22"/>
      <c r="H91" s="25" t="str">
        <f>H86</f>
        <v>10.07.19 - Tel.:</v>
      </c>
      <c r="I91" s="26" t="s">
        <v>4</v>
      </c>
    </row>
    <row r="92" spans="1:9" ht="18" customHeight="1" thickBot="1" x14ac:dyDescent="0.3">
      <c r="A92" s="51"/>
      <c r="B92" s="27"/>
      <c r="C92" s="28"/>
      <c r="D92" s="22"/>
      <c r="E92" s="29"/>
      <c r="F92" s="30"/>
      <c r="G92" s="22"/>
      <c r="H92" s="31" t="str">
        <f>$H$5</f>
        <v xml:space="preserve">  Fehler:</v>
      </c>
      <c r="I92" s="32"/>
    </row>
    <row r="93" spans="1:9" ht="13.5" customHeight="1" thickBot="1" x14ac:dyDescent="0.3">
      <c r="A93" s="33" t="s">
        <v>5</v>
      </c>
      <c r="B93" s="34"/>
      <c r="C93" s="35"/>
      <c r="D93" s="35"/>
      <c r="E93" s="53" t="s">
        <v>6</v>
      </c>
      <c r="F93" s="53"/>
      <c r="G93" s="37"/>
      <c r="H93" s="53" t="s">
        <v>3</v>
      </c>
      <c r="I93" s="53"/>
    </row>
    <row r="94" spans="1:9" ht="22.35" customHeight="1" x14ac:dyDescent="0.4">
      <c r="A94" s="38" t="s">
        <v>7</v>
      </c>
      <c r="B94" s="39"/>
      <c r="C94" s="40"/>
      <c r="D94" s="22"/>
      <c r="E94" s="41" t="str">
        <f>$E$2</f>
        <v>www˳repaircafe-AbC˳de</v>
      </c>
      <c r="F94" s="42"/>
      <c r="G94" s="22"/>
      <c r="H94" s="41" t="str">
        <f>$E$2</f>
        <v>www˳repaircafe-AbC˳de</v>
      </c>
      <c r="I94" s="42"/>
    </row>
    <row r="95" spans="1:9" ht="19.5" customHeight="1" thickBot="1" x14ac:dyDescent="0.3">
      <c r="A95" s="43"/>
      <c r="B95" s="22"/>
      <c r="C95" s="44"/>
      <c r="D95" s="22"/>
      <c r="E95" s="45" t="s">
        <v>0</v>
      </c>
      <c r="F95" s="46" t="s">
        <v>1</v>
      </c>
      <c r="G95" s="22"/>
      <c r="H95" s="47" t="s">
        <v>3</v>
      </c>
      <c r="I95" s="48">
        <f>F96</f>
        <v>1219</v>
      </c>
    </row>
    <row r="96" spans="1:9" ht="19.5" customHeight="1" x14ac:dyDescent="0.25">
      <c r="A96" s="49" t="s">
        <v>2</v>
      </c>
      <c r="B96" s="20">
        <f>F96</f>
        <v>1219</v>
      </c>
      <c r="C96" s="21"/>
      <c r="D96" s="22"/>
      <c r="E96" s="23">
        <f>$B$2</f>
        <v>43656</v>
      </c>
      <c r="F96" s="24">
        <f>F91+1</f>
        <v>1219</v>
      </c>
      <c r="G96" s="22"/>
      <c r="H96" s="25" t="str">
        <f>H91</f>
        <v>10.07.19 - Tel.:</v>
      </c>
      <c r="I96" s="26" t="s">
        <v>4</v>
      </c>
    </row>
    <row r="97" spans="1:9" ht="19.7" customHeight="1" thickBot="1" x14ac:dyDescent="0.3">
      <c r="A97" s="51"/>
      <c r="B97" s="27"/>
      <c r="C97" s="28"/>
      <c r="D97" s="22"/>
      <c r="E97" s="29"/>
      <c r="F97" s="30"/>
      <c r="G97" s="22"/>
      <c r="H97" s="31" t="str">
        <f>$H$5</f>
        <v xml:space="preserve">  Fehler:</v>
      </c>
      <c r="I97" s="32"/>
    </row>
    <row r="98" spans="1:9" ht="23.25" customHeight="1" thickBot="1" x14ac:dyDescent="0.3">
      <c r="A98" s="33" t="s">
        <v>5</v>
      </c>
      <c r="B98" s="34"/>
      <c r="C98" s="35"/>
      <c r="D98" s="35"/>
      <c r="E98" s="53" t="s">
        <v>6</v>
      </c>
      <c r="F98" s="53"/>
      <c r="G98" s="37"/>
      <c r="H98" s="53" t="s">
        <v>3</v>
      </c>
      <c r="I98" s="53"/>
    </row>
    <row r="99" spans="1:9" ht="22.35" customHeight="1" x14ac:dyDescent="0.4">
      <c r="A99" s="38" t="s">
        <v>7</v>
      </c>
      <c r="B99" s="39"/>
      <c r="C99" s="40"/>
      <c r="D99" s="22"/>
      <c r="E99" s="41" t="str">
        <f>$E$2</f>
        <v>www˳repaircafe-AbC˳de</v>
      </c>
      <c r="F99" s="42"/>
      <c r="G99" s="22"/>
      <c r="H99" s="41" t="str">
        <f>$E$2</f>
        <v>www˳repaircafe-AbC˳de</v>
      </c>
      <c r="I99" s="42"/>
    </row>
    <row r="100" spans="1:9" ht="19.5" customHeight="1" thickBot="1" x14ac:dyDescent="0.3">
      <c r="A100" s="43"/>
      <c r="B100" s="22"/>
      <c r="C100" s="44"/>
      <c r="D100" s="22"/>
      <c r="E100" s="45" t="s">
        <v>0</v>
      </c>
      <c r="F100" s="46" t="s">
        <v>1</v>
      </c>
      <c r="G100" s="22"/>
      <c r="H100" s="47" t="s">
        <v>3</v>
      </c>
      <c r="I100" s="48">
        <f>F101</f>
        <v>1220</v>
      </c>
    </row>
    <row r="101" spans="1:9" ht="19.5" customHeight="1" x14ac:dyDescent="0.25">
      <c r="A101" s="49" t="s">
        <v>2</v>
      </c>
      <c r="B101" s="20">
        <f>F101</f>
        <v>1220</v>
      </c>
      <c r="C101" s="21"/>
      <c r="D101" s="22"/>
      <c r="E101" s="23">
        <f>$B$2</f>
        <v>43656</v>
      </c>
      <c r="F101" s="24">
        <f>F96+1</f>
        <v>1220</v>
      </c>
      <c r="G101" s="22"/>
      <c r="H101" s="25" t="str">
        <f>H96</f>
        <v>10.07.19 - Tel.:</v>
      </c>
      <c r="I101" s="26" t="s">
        <v>4</v>
      </c>
    </row>
    <row r="102" spans="1:9" ht="18" customHeight="1" thickBot="1" x14ac:dyDescent="0.3">
      <c r="A102" s="51"/>
      <c r="B102" s="27"/>
      <c r="C102" s="28"/>
      <c r="D102" s="22"/>
      <c r="E102" s="29"/>
      <c r="F102" s="30"/>
      <c r="G102" s="22"/>
      <c r="H102" s="31" t="str">
        <f>$H$5</f>
        <v xml:space="preserve">  Fehler:</v>
      </c>
      <c r="I102" s="32"/>
    </row>
    <row r="103" spans="1:9" ht="13.5" customHeight="1" thickBot="1" x14ac:dyDescent="0.3">
      <c r="A103" s="33" t="s">
        <v>5</v>
      </c>
      <c r="B103" s="34"/>
      <c r="C103" s="35"/>
      <c r="D103" s="35"/>
      <c r="E103" s="53" t="s">
        <v>6</v>
      </c>
      <c r="F103" s="53"/>
      <c r="G103" s="37"/>
      <c r="H103" s="53" t="s">
        <v>3</v>
      </c>
      <c r="I103" s="53"/>
    </row>
    <row r="104" spans="1:9" ht="22.35" customHeight="1" x14ac:dyDescent="0.4">
      <c r="A104" s="38" t="s">
        <v>7</v>
      </c>
      <c r="B104" s="39"/>
      <c r="C104" s="40"/>
      <c r="D104" s="22"/>
      <c r="E104" s="41" t="str">
        <f>$E$2</f>
        <v>www˳repaircafe-AbC˳de</v>
      </c>
      <c r="F104" s="42"/>
      <c r="G104" s="22"/>
      <c r="H104" s="41" t="str">
        <f>$E$2</f>
        <v>www˳repaircafe-AbC˳de</v>
      </c>
      <c r="I104" s="42"/>
    </row>
    <row r="105" spans="1:9" ht="19.5" customHeight="1" thickBot="1" x14ac:dyDescent="0.3">
      <c r="A105" s="43"/>
      <c r="B105" s="22"/>
      <c r="C105" s="44"/>
      <c r="D105" s="22"/>
      <c r="E105" s="45" t="s">
        <v>0</v>
      </c>
      <c r="F105" s="46" t="s">
        <v>1</v>
      </c>
      <c r="G105" s="22"/>
      <c r="H105" s="47" t="s">
        <v>3</v>
      </c>
      <c r="I105" s="48">
        <f>F106</f>
        <v>1221</v>
      </c>
    </row>
    <row r="106" spans="1:9" ht="19.5" customHeight="1" x14ac:dyDescent="0.25">
      <c r="A106" s="49" t="s">
        <v>2</v>
      </c>
      <c r="B106" s="20">
        <f>F106</f>
        <v>1221</v>
      </c>
      <c r="C106" s="21"/>
      <c r="D106" s="22"/>
      <c r="E106" s="23">
        <f>$B$2</f>
        <v>43656</v>
      </c>
      <c r="F106" s="24">
        <f>F101+1</f>
        <v>1221</v>
      </c>
      <c r="G106" s="22"/>
      <c r="H106" s="25" t="str">
        <f>H101</f>
        <v>10.07.19 - Tel.:</v>
      </c>
      <c r="I106" s="26" t="s">
        <v>4</v>
      </c>
    </row>
    <row r="107" spans="1:9" ht="18" customHeight="1" thickBot="1" x14ac:dyDescent="0.3">
      <c r="A107" s="51"/>
      <c r="B107" s="27"/>
      <c r="C107" s="28"/>
      <c r="D107" s="22"/>
      <c r="E107" s="29"/>
      <c r="F107" s="30"/>
      <c r="G107" s="22"/>
      <c r="H107" s="31" t="str">
        <f>$H$5</f>
        <v xml:space="preserve">  Fehler:</v>
      </c>
      <c r="I107" s="32"/>
    </row>
    <row r="108" spans="1:9" ht="13.5" customHeight="1" thickBot="1" x14ac:dyDescent="0.3">
      <c r="A108" s="33" t="s">
        <v>5</v>
      </c>
      <c r="B108" s="34"/>
      <c r="C108" s="35"/>
      <c r="D108" s="35"/>
      <c r="E108" s="53" t="s">
        <v>6</v>
      </c>
      <c r="F108" s="53"/>
      <c r="G108" s="37"/>
      <c r="H108" s="53" t="s">
        <v>3</v>
      </c>
      <c r="I108" s="53"/>
    </row>
    <row r="109" spans="1:9" ht="22.35" customHeight="1" x14ac:dyDescent="0.4">
      <c r="A109" s="38" t="s">
        <v>7</v>
      </c>
      <c r="B109" s="39"/>
      <c r="C109" s="40"/>
      <c r="D109" s="22"/>
      <c r="E109" s="41" t="str">
        <f>$E$2</f>
        <v>www˳repaircafe-AbC˳de</v>
      </c>
      <c r="F109" s="42"/>
      <c r="G109" s="22"/>
      <c r="H109" s="41" t="str">
        <f>$E$2</f>
        <v>www˳repaircafe-AbC˳de</v>
      </c>
      <c r="I109" s="42"/>
    </row>
    <row r="110" spans="1:9" ht="19.5" customHeight="1" thickBot="1" x14ac:dyDescent="0.3">
      <c r="A110" s="43"/>
      <c r="B110" s="22"/>
      <c r="C110" s="44"/>
      <c r="D110" s="22"/>
      <c r="E110" s="45" t="s">
        <v>0</v>
      </c>
      <c r="F110" s="46" t="s">
        <v>1</v>
      </c>
      <c r="G110" s="22"/>
      <c r="H110" s="47" t="s">
        <v>3</v>
      </c>
      <c r="I110" s="48">
        <f>F111</f>
        <v>1222</v>
      </c>
    </row>
    <row r="111" spans="1:9" ht="19.5" customHeight="1" x14ac:dyDescent="0.25">
      <c r="A111" s="49" t="s">
        <v>2</v>
      </c>
      <c r="B111" s="20">
        <f>F111</f>
        <v>1222</v>
      </c>
      <c r="C111" s="21"/>
      <c r="D111" s="22"/>
      <c r="E111" s="23">
        <f>$B$2</f>
        <v>43656</v>
      </c>
      <c r="F111" s="24">
        <f>F106+1</f>
        <v>1222</v>
      </c>
      <c r="G111" s="22"/>
      <c r="H111" s="25" t="str">
        <f>H106</f>
        <v>10.07.19 - Tel.:</v>
      </c>
      <c r="I111" s="26" t="s">
        <v>4</v>
      </c>
    </row>
    <row r="112" spans="1:9" ht="18" customHeight="1" thickBot="1" x14ac:dyDescent="0.3">
      <c r="A112" s="51"/>
      <c r="B112" s="27"/>
      <c r="C112" s="28"/>
      <c r="D112" s="22"/>
      <c r="E112" s="29"/>
      <c r="F112" s="30"/>
      <c r="G112" s="22"/>
      <c r="H112" s="31" t="str">
        <f>$H$5</f>
        <v xml:space="preserve">  Fehler:</v>
      </c>
      <c r="I112" s="32"/>
    </row>
    <row r="113" spans="1:9" ht="13.5" customHeight="1" thickBot="1" x14ac:dyDescent="0.3">
      <c r="A113" s="33" t="s">
        <v>5</v>
      </c>
      <c r="B113" s="34"/>
      <c r="C113" s="35"/>
      <c r="D113" s="35"/>
      <c r="E113" s="53" t="s">
        <v>6</v>
      </c>
      <c r="F113" s="53"/>
      <c r="G113" s="37"/>
      <c r="H113" s="53" t="s">
        <v>3</v>
      </c>
      <c r="I113" s="53"/>
    </row>
    <row r="114" spans="1:9" ht="21.75" customHeight="1" x14ac:dyDescent="0.4">
      <c r="A114" s="38" t="s">
        <v>7</v>
      </c>
      <c r="B114" s="39"/>
      <c r="C114" s="40"/>
      <c r="D114" s="22"/>
      <c r="E114" s="41" t="str">
        <f>$E$2</f>
        <v>www˳repaircafe-AbC˳de</v>
      </c>
      <c r="F114" s="42"/>
      <c r="G114" s="22"/>
      <c r="H114" s="41" t="str">
        <f>$E$2</f>
        <v>www˳repaircafe-AbC˳de</v>
      </c>
      <c r="I114" s="42"/>
    </row>
    <row r="115" spans="1:9" ht="19.5" customHeight="1" thickBot="1" x14ac:dyDescent="0.3">
      <c r="A115" s="43"/>
      <c r="B115" s="22"/>
      <c r="C115" s="44"/>
      <c r="D115" s="22"/>
      <c r="E115" s="45" t="s">
        <v>0</v>
      </c>
      <c r="F115" s="46" t="s">
        <v>1</v>
      </c>
      <c r="G115" s="22"/>
      <c r="H115" s="47" t="s">
        <v>3</v>
      </c>
      <c r="I115" s="48">
        <f>F116</f>
        <v>1223</v>
      </c>
    </row>
    <row r="116" spans="1:9" ht="19.5" customHeight="1" x14ac:dyDescent="0.25">
      <c r="A116" s="49" t="s">
        <v>2</v>
      </c>
      <c r="B116" s="20">
        <f>F116</f>
        <v>1223</v>
      </c>
      <c r="C116" s="21"/>
      <c r="D116" s="22"/>
      <c r="E116" s="23">
        <f>$B$2</f>
        <v>43656</v>
      </c>
      <c r="F116" s="24">
        <f>F111+1</f>
        <v>1223</v>
      </c>
      <c r="G116" s="22"/>
      <c r="H116" s="25" t="str">
        <f>H111</f>
        <v>10.07.19 - Tel.:</v>
      </c>
      <c r="I116" s="26" t="s">
        <v>4</v>
      </c>
    </row>
    <row r="117" spans="1:9" ht="18" customHeight="1" thickBot="1" x14ac:dyDescent="0.3">
      <c r="A117" s="51"/>
      <c r="B117" s="27"/>
      <c r="C117" s="28"/>
      <c r="D117" s="22"/>
      <c r="E117" s="29"/>
      <c r="F117" s="30"/>
      <c r="G117" s="22"/>
      <c r="H117" s="31" t="str">
        <f>$H$5</f>
        <v xml:space="preserve">  Fehler:</v>
      </c>
      <c r="I117" s="32"/>
    </row>
    <row r="118" spans="1:9" ht="13.5" customHeight="1" thickBot="1" x14ac:dyDescent="0.3">
      <c r="A118" s="33" t="s">
        <v>5</v>
      </c>
      <c r="B118" s="34"/>
      <c r="C118" s="35"/>
      <c r="D118" s="35"/>
      <c r="E118" s="53" t="s">
        <v>6</v>
      </c>
      <c r="F118" s="53"/>
      <c r="G118" s="37"/>
      <c r="H118" s="53" t="s">
        <v>3</v>
      </c>
      <c r="I118" s="53"/>
    </row>
    <row r="119" spans="1:9" ht="21.75" customHeight="1" x14ac:dyDescent="0.4">
      <c r="A119" s="38" t="s">
        <v>7</v>
      </c>
      <c r="B119" s="39"/>
      <c r="C119" s="40"/>
      <c r="D119" s="22"/>
      <c r="E119" s="41" t="str">
        <f>$E$2</f>
        <v>www˳repaircafe-AbC˳de</v>
      </c>
      <c r="F119" s="42"/>
      <c r="G119" s="22"/>
      <c r="H119" s="41" t="str">
        <f>$E$2</f>
        <v>www˳repaircafe-AbC˳de</v>
      </c>
      <c r="I119" s="42"/>
    </row>
    <row r="120" spans="1:9" ht="19.5" customHeight="1" thickBot="1" x14ac:dyDescent="0.3">
      <c r="A120" s="43"/>
      <c r="B120" s="22"/>
      <c r="C120" s="44"/>
      <c r="D120" s="22"/>
      <c r="E120" s="45" t="s">
        <v>0</v>
      </c>
      <c r="F120" s="46" t="s">
        <v>1</v>
      </c>
      <c r="G120" s="22"/>
      <c r="H120" s="47" t="s">
        <v>3</v>
      </c>
      <c r="I120" s="48">
        <f>F121</f>
        <v>1224</v>
      </c>
    </row>
    <row r="121" spans="1:9" ht="19.5" customHeight="1" x14ac:dyDescent="0.25">
      <c r="A121" s="49" t="s">
        <v>2</v>
      </c>
      <c r="B121" s="20">
        <f>F121</f>
        <v>1224</v>
      </c>
      <c r="C121" s="21"/>
      <c r="D121" s="22"/>
      <c r="E121" s="23">
        <f>$B$2</f>
        <v>43656</v>
      </c>
      <c r="F121" s="24">
        <f>F116+1</f>
        <v>1224</v>
      </c>
      <c r="G121" s="22"/>
      <c r="H121" s="25" t="str">
        <f>H116</f>
        <v>10.07.19 - Tel.:</v>
      </c>
      <c r="I121" s="26" t="s">
        <v>4</v>
      </c>
    </row>
    <row r="122" spans="1:9" ht="18" customHeight="1" thickBot="1" x14ac:dyDescent="0.3">
      <c r="A122" s="51"/>
      <c r="B122" s="27"/>
      <c r="C122" s="28"/>
      <c r="D122" s="22"/>
      <c r="E122" s="29"/>
      <c r="F122" s="30"/>
      <c r="G122" s="22"/>
      <c r="H122" s="31" t="str">
        <f>$H$5</f>
        <v xml:space="preserve">  Fehler:</v>
      </c>
      <c r="I122" s="32"/>
    </row>
    <row r="123" spans="1:9" ht="13.5" customHeight="1" thickBot="1" x14ac:dyDescent="0.3">
      <c r="A123" s="33" t="s">
        <v>5</v>
      </c>
      <c r="B123" s="34"/>
      <c r="C123" s="35"/>
      <c r="D123" s="35"/>
      <c r="E123" s="53" t="s">
        <v>6</v>
      </c>
      <c r="F123" s="53"/>
      <c r="G123" s="37"/>
      <c r="H123" s="53" t="s">
        <v>3</v>
      </c>
      <c r="I123" s="53"/>
    </row>
    <row r="124" spans="1:9" ht="21.75" customHeight="1" x14ac:dyDescent="0.4">
      <c r="A124" s="38" t="s">
        <v>7</v>
      </c>
      <c r="B124" s="39"/>
      <c r="C124" s="40"/>
      <c r="D124" s="22"/>
      <c r="E124" s="41" t="str">
        <f>$E$2</f>
        <v>www˳repaircafe-AbC˳de</v>
      </c>
      <c r="F124" s="42"/>
      <c r="G124" s="22"/>
      <c r="H124" s="41" t="str">
        <f>$E$2</f>
        <v>www˳repaircafe-AbC˳de</v>
      </c>
      <c r="I124" s="42"/>
    </row>
    <row r="125" spans="1:9" ht="19.5" customHeight="1" thickBot="1" x14ac:dyDescent="0.3">
      <c r="A125" s="43"/>
      <c r="B125" s="22"/>
      <c r="C125" s="44"/>
      <c r="D125" s="22"/>
      <c r="E125" s="45" t="s">
        <v>0</v>
      </c>
      <c r="F125" s="46" t="s">
        <v>1</v>
      </c>
      <c r="G125" s="22"/>
      <c r="H125" s="47" t="s">
        <v>3</v>
      </c>
      <c r="I125" s="48">
        <f>F126</f>
        <v>1225</v>
      </c>
    </row>
    <row r="126" spans="1:9" ht="19.5" customHeight="1" x14ac:dyDescent="0.25">
      <c r="A126" s="49" t="s">
        <v>2</v>
      </c>
      <c r="B126" s="20">
        <f>F126</f>
        <v>1225</v>
      </c>
      <c r="C126" s="50"/>
      <c r="D126" s="22"/>
      <c r="E126" s="23">
        <f>$B$2</f>
        <v>43656</v>
      </c>
      <c r="F126" s="24">
        <f>F121+1</f>
        <v>1225</v>
      </c>
      <c r="G126" s="22"/>
      <c r="H126" s="25" t="str">
        <f>CONCATENATE(TEXT($E$4,"TT.MM.JJ")," - Tel.:")</f>
        <v>10.07.19 - Tel.:</v>
      </c>
      <c r="I126" s="26" t="s">
        <v>4</v>
      </c>
    </row>
    <row r="127" spans="1:9" ht="18" customHeight="1" thickBot="1" x14ac:dyDescent="0.3">
      <c r="A127" s="51"/>
      <c r="B127" s="27"/>
      <c r="C127" s="52"/>
      <c r="D127" s="22"/>
      <c r="E127" s="29"/>
      <c r="F127" s="30"/>
      <c r="G127" s="22"/>
      <c r="H127" s="31" t="s">
        <v>9</v>
      </c>
      <c r="I127" s="32"/>
    </row>
    <row r="128" spans="1:9" ht="15.75" customHeight="1" thickBot="1" x14ac:dyDescent="0.3">
      <c r="A128" s="33" t="s">
        <v>5</v>
      </c>
      <c r="B128" s="34"/>
      <c r="C128" s="35"/>
      <c r="D128" s="35"/>
      <c r="E128" s="60" t="s">
        <v>6</v>
      </c>
      <c r="F128" s="60"/>
      <c r="G128" s="37"/>
      <c r="H128" s="60" t="s">
        <v>3</v>
      </c>
      <c r="I128" s="60"/>
    </row>
    <row r="129" spans="1:9" ht="21.75" customHeight="1" x14ac:dyDescent="0.4">
      <c r="A129" s="38" t="s">
        <v>7</v>
      </c>
      <c r="B129" s="39"/>
      <c r="C129" s="40"/>
      <c r="D129" s="22"/>
      <c r="E129" s="41" t="s">
        <v>8</v>
      </c>
      <c r="F129" s="42"/>
      <c r="G129" s="22"/>
      <c r="H129" s="41" t="s">
        <v>8</v>
      </c>
      <c r="I129" s="42"/>
    </row>
    <row r="130" spans="1:9" ht="19.5" customHeight="1" thickBot="1" x14ac:dyDescent="0.3">
      <c r="A130" s="43"/>
      <c r="B130" s="22"/>
      <c r="C130" s="44"/>
      <c r="D130" s="22"/>
      <c r="E130" s="45" t="s">
        <v>0</v>
      </c>
      <c r="F130" s="46" t="s">
        <v>1</v>
      </c>
      <c r="G130" s="22"/>
      <c r="H130" s="47" t="s">
        <v>3</v>
      </c>
      <c r="I130" s="48">
        <f>F131</f>
        <v>1226</v>
      </c>
    </row>
    <row r="131" spans="1:9" ht="19.5" customHeight="1" x14ac:dyDescent="0.25">
      <c r="A131" s="49" t="s">
        <v>2</v>
      </c>
      <c r="B131" s="20">
        <f>F131</f>
        <v>1226</v>
      </c>
      <c r="C131" s="21"/>
      <c r="D131" s="22"/>
      <c r="E131" s="23">
        <f>$B$2</f>
        <v>43656</v>
      </c>
      <c r="F131" s="24">
        <f>F126+1</f>
        <v>1226</v>
      </c>
      <c r="G131" s="22"/>
      <c r="H131" s="25" t="str">
        <f>H126</f>
        <v>10.07.19 - Tel.:</v>
      </c>
      <c r="I131" s="26" t="s">
        <v>4</v>
      </c>
    </row>
    <row r="132" spans="1:9" ht="18" customHeight="1" thickBot="1" x14ac:dyDescent="0.3">
      <c r="A132" s="51"/>
      <c r="B132" s="27"/>
      <c r="C132" s="28"/>
      <c r="D132" s="22"/>
      <c r="E132" s="29"/>
      <c r="F132" s="30"/>
      <c r="G132" s="22"/>
      <c r="H132" s="31" t="str">
        <f>$H$5</f>
        <v xml:space="preserve">  Fehler:</v>
      </c>
      <c r="I132" s="32"/>
    </row>
    <row r="133" spans="1:9" ht="15.75" customHeight="1" thickBot="1" x14ac:dyDescent="0.3">
      <c r="A133" s="33" t="s">
        <v>5</v>
      </c>
      <c r="B133" s="34"/>
      <c r="C133" s="35"/>
      <c r="D133" s="35"/>
      <c r="E133" s="53" t="s">
        <v>6</v>
      </c>
      <c r="F133" s="53"/>
      <c r="G133" s="37"/>
      <c r="H133" s="53" t="s">
        <v>3</v>
      </c>
      <c r="I133" s="53"/>
    </row>
    <row r="134" spans="1:9" ht="21.75" customHeight="1" x14ac:dyDescent="0.4">
      <c r="A134" s="38" t="s">
        <v>7</v>
      </c>
      <c r="B134" s="39"/>
      <c r="C134" s="40"/>
      <c r="D134" s="22"/>
      <c r="E134" s="41" t="str">
        <f>$E$2</f>
        <v>www˳repaircafe-AbC˳de</v>
      </c>
      <c r="F134" s="42"/>
      <c r="G134" s="22"/>
      <c r="H134" s="41" t="str">
        <f>$E$2</f>
        <v>www˳repaircafe-AbC˳de</v>
      </c>
      <c r="I134" s="42"/>
    </row>
    <row r="135" spans="1:9" ht="19.5" customHeight="1" thickBot="1" x14ac:dyDescent="0.3">
      <c r="A135" s="43"/>
      <c r="B135" s="22"/>
      <c r="C135" s="44"/>
      <c r="D135" s="22"/>
      <c r="E135" s="45" t="s">
        <v>0</v>
      </c>
      <c r="F135" s="46" t="s">
        <v>1</v>
      </c>
      <c r="G135" s="22"/>
      <c r="H135" s="47" t="s">
        <v>3</v>
      </c>
      <c r="I135" s="48">
        <f>F136</f>
        <v>1227</v>
      </c>
    </row>
    <row r="136" spans="1:9" ht="19.5" customHeight="1" x14ac:dyDescent="0.25">
      <c r="A136" s="49" t="s">
        <v>2</v>
      </c>
      <c r="B136" s="20">
        <f>F136</f>
        <v>1227</v>
      </c>
      <c r="C136" s="21"/>
      <c r="D136" s="22"/>
      <c r="E136" s="23">
        <f>$B$2</f>
        <v>43656</v>
      </c>
      <c r="F136" s="24">
        <f>F131+1</f>
        <v>1227</v>
      </c>
      <c r="G136" s="22"/>
      <c r="H136" s="25" t="str">
        <f>H131</f>
        <v>10.07.19 - Tel.:</v>
      </c>
      <c r="I136" s="26" t="s">
        <v>4</v>
      </c>
    </row>
    <row r="137" spans="1:9" ht="21.75" thickBot="1" x14ac:dyDescent="0.3">
      <c r="A137" s="51"/>
      <c r="B137" s="27"/>
      <c r="C137" s="28"/>
      <c r="D137" s="22"/>
      <c r="E137" s="29"/>
      <c r="F137" s="30"/>
      <c r="G137" s="22"/>
      <c r="H137" s="31" t="str">
        <f>$H$5</f>
        <v xml:space="preserve">  Fehler:</v>
      </c>
      <c r="I137" s="32"/>
    </row>
    <row r="138" spans="1:9" ht="13.5" customHeight="1" thickBot="1" x14ac:dyDescent="0.3">
      <c r="A138" s="33" t="s">
        <v>5</v>
      </c>
      <c r="B138" s="34"/>
      <c r="C138" s="35"/>
      <c r="D138" s="35"/>
      <c r="E138" s="53" t="s">
        <v>6</v>
      </c>
      <c r="F138" s="53"/>
      <c r="G138" s="37"/>
      <c r="H138" s="53" t="s">
        <v>3</v>
      </c>
      <c r="I138" s="53"/>
    </row>
    <row r="139" spans="1:9" ht="21.75" customHeight="1" x14ac:dyDescent="0.4">
      <c r="A139" s="38" t="s">
        <v>7</v>
      </c>
      <c r="B139" s="39"/>
      <c r="C139" s="40"/>
      <c r="D139" s="22"/>
      <c r="E139" s="41" t="str">
        <f>$E$2</f>
        <v>www˳repaircafe-AbC˳de</v>
      </c>
      <c r="F139" s="42"/>
      <c r="G139" s="22"/>
      <c r="H139" s="41" t="str">
        <f>$E$2</f>
        <v>www˳repaircafe-AbC˳de</v>
      </c>
      <c r="I139" s="42"/>
    </row>
    <row r="140" spans="1:9" ht="19.5" customHeight="1" thickBot="1" x14ac:dyDescent="0.3">
      <c r="A140" s="43"/>
      <c r="B140" s="22"/>
      <c r="C140" s="44"/>
      <c r="D140" s="22"/>
      <c r="E140" s="45" t="s">
        <v>0</v>
      </c>
      <c r="F140" s="46" t="s">
        <v>1</v>
      </c>
      <c r="G140" s="22"/>
      <c r="H140" s="47" t="s">
        <v>3</v>
      </c>
      <c r="I140" s="48">
        <f>F141</f>
        <v>1228</v>
      </c>
    </row>
    <row r="141" spans="1:9" ht="19.5" customHeight="1" x14ac:dyDescent="0.25">
      <c r="A141" s="49" t="s">
        <v>2</v>
      </c>
      <c r="B141" s="20">
        <f>F141</f>
        <v>1228</v>
      </c>
      <c r="C141" s="21"/>
      <c r="D141" s="22"/>
      <c r="E141" s="23">
        <f>$B$2</f>
        <v>43656</v>
      </c>
      <c r="F141" s="24">
        <f>F136+1</f>
        <v>1228</v>
      </c>
      <c r="G141" s="22"/>
      <c r="H141" s="25" t="str">
        <f>H136</f>
        <v>10.07.19 - Tel.:</v>
      </c>
      <c r="I141" s="26" t="s">
        <v>4</v>
      </c>
    </row>
    <row r="142" spans="1:9" ht="18" customHeight="1" thickBot="1" x14ac:dyDescent="0.3">
      <c r="A142" s="51"/>
      <c r="B142" s="27"/>
      <c r="C142" s="28"/>
      <c r="D142" s="22"/>
      <c r="E142" s="29"/>
      <c r="F142" s="30"/>
      <c r="G142" s="22"/>
      <c r="H142" s="31" t="str">
        <f>$H$5</f>
        <v xml:space="preserve">  Fehler:</v>
      </c>
      <c r="I142" s="32"/>
    </row>
    <row r="143" spans="1:9" ht="13.5" customHeight="1" thickBot="1" x14ac:dyDescent="0.3">
      <c r="A143" s="33" t="s">
        <v>5</v>
      </c>
      <c r="B143" s="34"/>
      <c r="C143" s="35"/>
      <c r="D143" s="35"/>
      <c r="E143" s="53" t="s">
        <v>6</v>
      </c>
      <c r="F143" s="53"/>
      <c r="G143" s="37"/>
      <c r="H143" s="53" t="s">
        <v>3</v>
      </c>
      <c r="I143" s="53"/>
    </row>
    <row r="144" spans="1:9" ht="21.75" customHeight="1" x14ac:dyDescent="0.4">
      <c r="A144" s="38" t="s">
        <v>7</v>
      </c>
      <c r="B144" s="39"/>
      <c r="C144" s="40"/>
      <c r="D144" s="22"/>
      <c r="E144" s="41" t="str">
        <f>$E$2</f>
        <v>www˳repaircafe-AbC˳de</v>
      </c>
      <c r="F144" s="42"/>
      <c r="G144" s="22"/>
      <c r="H144" s="41" t="str">
        <f>$E$2</f>
        <v>www˳repaircafe-AbC˳de</v>
      </c>
      <c r="I144" s="42"/>
    </row>
    <row r="145" spans="1:9" ht="19.5" customHeight="1" thickBot="1" x14ac:dyDescent="0.3">
      <c r="A145" s="43"/>
      <c r="B145" s="22"/>
      <c r="C145" s="44"/>
      <c r="D145" s="22"/>
      <c r="E145" s="45" t="s">
        <v>0</v>
      </c>
      <c r="F145" s="46" t="s">
        <v>1</v>
      </c>
      <c r="G145" s="22"/>
      <c r="H145" s="47" t="s">
        <v>3</v>
      </c>
      <c r="I145" s="48">
        <f>F146</f>
        <v>1229</v>
      </c>
    </row>
    <row r="146" spans="1:9" ht="19.5" customHeight="1" x14ac:dyDescent="0.25">
      <c r="A146" s="49" t="s">
        <v>2</v>
      </c>
      <c r="B146" s="20">
        <f>F146</f>
        <v>1229</v>
      </c>
      <c r="C146" s="21"/>
      <c r="D146" s="22"/>
      <c r="E146" s="23">
        <f>$B$2</f>
        <v>43656</v>
      </c>
      <c r="F146" s="24">
        <f>F141+1</f>
        <v>1229</v>
      </c>
      <c r="G146" s="22"/>
      <c r="H146" s="25" t="str">
        <f>H141</f>
        <v>10.07.19 - Tel.:</v>
      </c>
      <c r="I146" s="26" t="s">
        <v>4</v>
      </c>
    </row>
    <row r="147" spans="1:9" ht="18" customHeight="1" thickBot="1" x14ac:dyDescent="0.3">
      <c r="A147" s="51"/>
      <c r="B147" s="27"/>
      <c r="C147" s="28"/>
      <c r="D147" s="22"/>
      <c r="E147" s="29"/>
      <c r="F147" s="30"/>
      <c r="G147" s="22"/>
      <c r="H147" s="31" t="str">
        <f>$H$5</f>
        <v xml:space="preserve">  Fehler:</v>
      </c>
      <c r="I147" s="32"/>
    </row>
    <row r="148" spans="1:9" ht="13.5" customHeight="1" thickBot="1" x14ac:dyDescent="0.3">
      <c r="A148" s="33" t="s">
        <v>5</v>
      </c>
      <c r="B148" s="34"/>
      <c r="C148" s="35"/>
      <c r="D148" s="35"/>
      <c r="E148" s="53" t="s">
        <v>6</v>
      </c>
      <c r="F148" s="53"/>
      <c r="G148" s="37"/>
      <c r="H148" s="53" t="s">
        <v>3</v>
      </c>
      <c r="I148" s="53"/>
    </row>
    <row r="149" spans="1:9" ht="21.75" customHeight="1" x14ac:dyDescent="0.4">
      <c r="A149" s="38" t="s">
        <v>7</v>
      </c>
      <c r="B149" s="39"/>
      <c r="C149" s="40"/>
      <c r="D149" s="22"/>
      <c r="E149" s="41" t="str">
        <f>$E$2</f>
        <v>www˳repaircafe-AbC˳de</v>
      </c>
      <c r="F149" s="42"/>
      <c r="G149" s="22"/>
      <c r="H149" s="41" t="str">
        <f>$E$2</f>
        <v>www˳repaircafe-AbC˳de</v>
      </c>
      <c r="I149" s="42"/>
    </row>
    <row r="150" spans="1:9" ht="19.5" customHeight="1" thickBot="1" x14ac:dyDescent="0.3">
      <c r="A150" s="43"/>
      <c r="B150" s="22"/>
      <c r="C150" s="44"/>
      <c r="D150" s="22"/>
      <c r="E150" s="45" t="s">
        <v>0</v>
      </c>
      <c r="F150" s="46" t="s">
        <v>1</v>
      </c>
      <c r="G150" s="22"/>
      <c r="H150" s="47" t="s">
        <v>3</v>
      </c>
      <c r="I150" s="48">
        <f>F151</f>
        <v>1230</v>
      </c>
    </row>
    <row r="151" spans="1:9" ht="19.5" customHeight="1" x14ac:dyDescent="0.25">
      <c r="A151" s="49" t="s">
        <v>2</v>
      </c>
      <c r="B151" s="20">
        <f>F151</f>
        <v>1230</v>
      </c>
      <c r="C151" s="21"/>
      <c r="D151" s="22"/>
      <c r="E151" s="23">
        <f>$B$2</f>
        <v>43656</v>
      </c>
      <c r="F151" s="24">
        <f>F146+1</f>
        <v>1230</v>
      </c>
      <c r="G151" s="22"/>
      <c r="H151" s="25" t="str">
        <f>H146</f>
        <v>10.07.19 - Tel.:</v>
      </c>
      <c r="I151" s="26" t="s">
        <v>4</v>
      </c>
    </row>
    <row r="152" spans="1:9" ht="18" customHeight="1" thickBot="1" x14ac:dyDescent="0.3">
      <c r="A152" s="51"/>
      <c r="B152" s="27"/>
      <c r="C152" s="28"/>
      <c r="D152" s="22"/>
      <c r="E152" s="29"/>
      <c r="F152" s="30"/>
      <c r="G152" s="22"/>
      <c r="H152" s="31" t="str">
        <f>$H$5</f>
        <v xml:space="preserve">  Fehler:</v>
      </c>
      <c r="I152" s="32"/>
    </row>
    <row r="153" spans="1:9" ht="13.5" customHeight="1" thickBot="1" x14ac:dyDescent="0.3">
      <c r="A153" s="33" t="s">
        <v>5</v>
      </c>
      <c r="B153" s="34"/>
      <c r="C153" s="35"/>
      <c r="D153" s="35"/>
      <c r="E153" s="53" t="s">
        <v>6</v>
      </c>
      <c r="F153" s="53"/>
      <c r="G153" s="37"/>
      <c r="H153" s="53" t="s">
        <v>3</v>
      </c>
      <c r="I153" s="53"/>
    </row>
    <row r="154" spans="1:9" ht="21.75" customHeight="1" x14ac:dyDescent="0.4">
      <c r="A154" s="38" t="s">
        <v>7</v>
      </c>
      <c r="B154" s="39"/>
      <c r="C154" s="40"/>
      <c r="D154" s="22"/>
      <c r="E154" s="41" t="str">
        <f>$E$2</f>
        <v>www˳repaircafe-AbC˳de</v>
      </c>
      <c r="F154" s="42"/>
      <c r="G154" s="22"/>
      <c r="H154" s="41" t="str">
        <f>$E$2</f>
        <v>www˳repaircafe-AbC˳de</v>
      </c>
      <c r="I154" s="42"/>
    </row>
    <row r="155" spans="1:9" ht="19.5" customHeight="1" thickBot="1" x14ac:dyDescent="0.3">
      <c r="A155" s="43"/>
      <c r="B155" s="22"/>
      <c r="C155" s="44"/>
      <c r="D155" s="22"/>
      <c r="E155" s="45" t="s">
        <v>0</v>
      </c>
      <c r="F155" s="46" t="s">
        <v>1</v>
      </c>
      <c r="G155" s="22"/>
      <c r="H155" s="47" t="s">
        <v>3</v>
      </c>
      <c r="I155" s="48">
        <f>F156</f>
        <v>1231</v>
      </c>
    </row>
    <row r="156" spans="1:9" ht="19.5" customHeight="1" x14ac:dyDescent="0.25">
      <c r="A156" s="49" t="s">
        <v>2</v>
      </c>
      <c r="B156" s="20">
        <f>F156</f>
        <v>1231</v>
      </c>
      <c r="C156" s="21"/>
      <c r="D156" s="22"/>
      <c r="E156" s="23">
        <f>$B$2</f>
        <v>43656</v>
      </c>
      <c r="F156" s="24">
        <f>F151+1</f>
        <v>1231</v>
      </c>
      <c r="G156" s="22"/>
      <c r="H156" s="25" t="str">
        <f>H151</f>
        <v>10.07.19 - Tel.:</v>
      </c>
      <c r="I156" s="26" t="s">
        <v>4</v>
      </c>
    </row>
    <row r="157" spans="1:9" ht="18" customHeight="1" thickBot="1" x14ac:dyDescent="0.3">
      <c r="A157" s="51"/>
      <c r="B157" s="27"/>
      <c r="C157" s="28"/>
      <c r="D157" s="22"/>
      <c r="E157" s="29"/>
      <c r="F157" s="30"/>
      <c r="G157" s="22"/>
      <c r="H157" s="31" t="str">
        <f>$H$5</f>
        <v xml:space="preserve">  Fehler:</v>
      </c>
      <c r="I157" s="32"/>
    </row>
    <row r="158" spans="1:9" ht="13.5" customHeight="1" thickBot="1" x14ac:dyDescent="0.3">
      <c r="A158" s="33" t="s">
        <v>5</v>
      </c>
      <c r="B158" s="34"/>
      <c r="C158" s="35"/>
      <c r="D158" s="35"/>
      <c r="E158" s="53" t="s">
        <v>6</v>
      </c>
      <c r="F158" s="53"/>
      <c r="G158" s="37"/>
      <c r="H158" s="53" t="s">
        <v>3</v>
      </c>
      <c r="I158" s="53"/>
    </row>
    <row r="159" spans="1:9" ht="21.75" customHeight="1" x14ac:dyDescent="0.4">
      <c r="A159" s="38" t="s">
        <v>7</v>
      </c>
      <c r="B159" s="39"/>
      <c r="C159" s="40"/>
      <c r="D159" s="22"/>
      <c r="E159" s="41" t="str">
        <f>$E$2</f>
        <v>www˳repaircafe-AbC˳de</v>
      </c>
      <c r="F159" s="42"/>
      <c r="G159" s="22"/>
      <c r="H159" s="41" t="str">
        <f>$E$2</f>
        <v>www˳repaircafe-AbC˳de</v>
      </c>
      <c r="I159" s="42"/>
    </row>
    <row r="160" spans="1:9" ht="19.5" customHeight="1" thickBot="1" x14ac:dyDescent="0.3">
      <c r="A160" s="43"/>
      <c r="B160" s="22"/>
      <c r="C160" s="44"/>
      <c r="D160" s="22"/>
      <c r="E160" s="45" t="s">
        <v>0</v>
      </c>
      <c r="F160" s="46" t="s">
        <v>1</v>
      </c>
      <c r="G160" s="22"/>
      <c r="H160" s="47" t="s">
        <v>3</v>
      </c>
      <c r="I160" s="48">
        <f>F161</f>
        <v>1232</v>
      </c>
    </row>
    <row r="161" spans="1:9" ht="19.5" customHeight="1" x14ac:dyDescent="0.25">
      <c r="A161" s="49" t="s">
        <v>2</v>
      </c>
      <c r="B161" s="20">
        <f>F161</f>
        <v>1232</v>
      </c>
      <c r="C161" s="21"/>
      <c r="D161" s="22"/>
      <c r="E161" s="23">
        <f>$B$2</f>
        <v>43656</v>
      </c>
      <c r="F161" s="24">
        <f>F156+1</f>
        <v>1232</v>
      </c>
      <c r="G161" s="22"/>
      <c r="H161" s="25" t="str">
        <f>H156</f>
        <v>10.07.19 - Tel.:</v>
      </c>
      <c r="I161" s="26" t="s">
        <v>4</v>
      </c>
    </row>
    <row r="162" spans="1:9" ht="18" customHeight="1" thickBot="1" x14ac:dyDescent="0.3">
      <c r="A162" s="51"/>
      <c r="B162" s="27"/>
      <c r="C162" s="28"/>
      <c r="D162" s="22"/>
      <c r="E162" s="29"/>
      <c r="F162" s="30"/>
      <c r="G162" s="22"/>
      <c r="H162" s="31" t="str">
        <f>$H$5</f>
        <v xml:space="preserve">  Fehler:</v>
      </c>
      <c r="I162" s="32"/>
    </row>
    <row r="163" spans="1:9" ht="15.75" thickBot="1" x14ac:dyDescent="0.3">
      <c r="A163" s="33" t="s">
        <v>5</v>
      </c>
      <c r="B163" s="34"/>
      <c r="C163" s="35"/>
      <c r="D163" s="35"/>
      <c r="E163" s="53" t="s">
        <v>6</v>
      </c>
      <c r="F163" s="53"/>
      <c r="G163" s="37"/>
      <c r="H163" s="53" t="s">
        <v>3</v>
      </c>
      <c r="I163" s="53"/>
    </row>
    <row r="164" spans="1:9" ht="21.75" customHeight="1" x14ac:dyDescent="0.4">
      <c r="A164" s="38" t="s">
        <v>7</v>
      </c>
      <c r="B164" s="39"/>
      <c r="C164" s="40"/>
      <c r="D164" s="22"/>
      <c r="E164" s="41" t="str">
        <f>$E$2</f>
        <v>www˳repaircafe-AbC˳de</v>
      </c>
      <c r="F164" s="42"/>
      <c r="G164" s="22"/>
      <c r="H164" s="41" t="str">
        <f>$E$2</f>
        <v>www˳repaircafe-AbC˳de</v>
      </c>
      <c r="I164" s="42"/>
    </row>
    <row r="165" spans="1:9" ht="19.5" customHeight="1" thickBot="1" x14ac:dyDescent="0.3">
      <c r="A165" s="43"/>
      <c r="B165" s="22"/>
      <c r="C165" s="44"/>
      <c r="D165" s="22"/>
      <c r="E165" s="45" t="s">
        <v>0</v>
      </c>
      <c r="F165" s="46" t="s">
        <v>1</v>
      </c>
      <c r="G165" s="22"/>
      <c r="H165" s="47" t="s">
        <v>3</v>
      </c>
      <c r="I165" s="48">
        <f>F166</f>
        <v>1233</v>
      </c>
    </row>
    <row r="166" spans="1:9" ht="21" x14ac:dyDescent="0.25">
      <c r="A166" s="49" t="s">
        <v>2</v>
      </c>
      <c r="B166" s="20">
        <f>F166</f>
        <v>1233</v>
      </c>
      <c r="C166" s="50"/>
      <c r="D166" s="22"/>
      <c r="E166" s="23">
        <f>$B$2</f>
        <v>43656</v>
      </c>
      <c r="F166" s="24">
        <f>F161+1</f>
        <v>1233</v>
      </c>
      <c r="G166" s="22"/>
      <c r="H166" s="25" t="str">
        <f>CONCATENATE(TEXT($E$4,"TT.MM.JJ")," - Tel.:")</f>
        <v>10.07.19 - Tel.:</v>
      </c>
      <c r="I166" s="26" t="s">
        <v>4</v>
      </c>
    </row>
    <row r="167" spans="1:9" ht="21.75" thickBot="1" x14ac:dyDescent="0.3">
      <c r="A167" s="51"/>
      <c r="B167" s="27"/>
      <c r="C167" s="52"/>
      <c r="D167" s="22"/>
      <c r="E167" s="29"/>
      <c r="F167" s="30"/>
      <c r="G167" s="22"/>
      <c r="H167" s="31" t="s">
        <v>9</v>
      </c>
      <c r="I167" s="32"/>
    </row>
    <row r="168" spans="1:9" ht="15.75" thickBot="1" x14ac:dyDescent="0.3">
      <c r="A168" s="33" t="s">
        <v>5</v>
      </c>
      <c r="B168" s="34"/>
      <c r="C168" s="35"/>
      <c r="D168" s="35"/>
      <c r="E168" s="60" t="s">
        <v>6</v>
      </c>
      <c r="F168" s="60"/>
      <c r="G168" s="37"/>
      <c r="H168" s="60" t="s">
        <v>3</v>
      </c>
      <c r="I168" s="60"/>
    </row>
    <row r="169" spans="1:9" ht="21.75" customHeight="1" x14ac:dyDescent="0.4">
      <c r="A169" s="38" t="s">
        <v>7</v>
      </c>
      <c r="B169" s="39"/>
      <c r="C169" s="40"/>
      <c r="D169" s="22"/>
      <c r="E169" s="41" t="str">
        <f>$E$2</f>
        <v>www˳repaircafe-AbC˳de</v>
      </c>
      <c r="F169" s="42"/>
      <c r="G169" s="22"/>
      <c r="H169" s="41" t="str">
        <f>$E$2</f>
        <v>www˳repaircafe-AbC˳de</v>
      </c>
      <c r="I169" s="42"/>
    </row>
    <row r="170" spans="1:9" ht="19.5" customHeight="1" thickBot="1" x14ac:dyDescent="0.3">
      <c r="A170" s="43"/>
      <c r="B170" s="22"/>
      <c r="C170" s="44"/>
      <c r="D170" s="22"/>
      <c r="E170" s="45" t="s">
        <v>0</v>
      </c>
      <c r="F170" s="46" t="s">
        <v>1</v>
      </c>
      <c r="G170" s="22"/>
      <c r="H170" s="47" t="s">
        <v>3</v>
      </c>
      <c r="I170" s="48">
        <f>F171</f>
        <v>1234</v>
      </c>
    </row>
    <row r="171" spans="1:9" ht="21" x14ac:dyDescent="0.25">
      <c r="A171" s="49" t="s">
        <v>2</v>
      </c>
      <c r="B171" s="20">
        <f>F171</f>
        <v>1234</v>
      </c>
      <c r="C171" s="21"/>
      <c r="D171" s="22"/>
      <c r="E171" s="23">
        <f>$B$2</f>
        <v>43656</v>
      </c>
      <c r="F171" s="24">
        <f>F166+1</f>
        <v>1234</v>
      </c>
      <c r="G171" s="22"/>
      <c r="H171" s="25" t="str">
        <f>H166</f>
        <v>10.07.19 - Tel.:</v>
      </c>
      <c r="I171" s="26" t="s">
        <v>4</v>
      </c>
    </row>
    <row r="172" spans="1:9" ht="21.75" thickBot="1" x14ac:dyDescent="0.3">
      <c r="A172" s="51"/>
      <c r="B172" s="27"/>
      <c r="C172" s="28"/>
      <c r="D172" s="22"/>
      <c r="E172" s="29"/>
      <c r="F172" s="30"/>
      <c r="G172" s="22"/>
      <c r="H172" s="31" t="str">
        <f>$H$5</f>
        <v xml:space="preserve">  Fehler:</v>
      </c>
      <c r="I172" s="32"/>
    </row>
    <row r="173" spans="1:9" ht="15.75" thickBot="1" x14ac:dyDescent="0.3">
      <c r="A173" s="33" t="s">
        <v>5</v>
      </c>
      <c r="B173" s="34"/>
      <c r="C173" s="35"/>
      <c r="D173" s="35"/>
      <c r="E173" s="53" t="s">
        <v>6</v>
      </c>
      <c r="F173" s="53"/>
      <c r="G173" s="37"/>
      <c r="H173" s="53" t="s">
        <v>3</v>
      </c>
      <c r="I173" s="53"/>
    </row>
    <row r="174" spans="1:9" ht="21.75" customHeight="1" x14ac:dyDescent="0.4">
      <c r="A174" s="38" t="s">
        <v>7</v>
      </c>
      <c r="B174" s="39"/>
      <c r="C174" s="40"/>
      <c r="D174" s="22"/>
      <c r="E174" s="41" t="str">
        <f>$E$2</f>
        <v>www˳repaircafe-AbC˳de</v>
      </c>
      <c r="F174" s="42"/>
      <c r="G174" s="22"/>
      <c r="H174" s="41" t="str">
        <f>$E$2</f>
        <v>www˳repaircafe-AbC˳de</v>
      </c>
      <c r="I174" s="42"/>
    </row>
    <row r="175" spans="1:9" ht="19.5" customHeight="1" thickBot="1" x14ac:dyDescent="0.3">
      <c r="A175" s="43"/>
      <c r="B175" s="22"/>
      <c r="C175" s="44"/>
      <c r="D175" s="22"/>
      <c r="E175" s="45" t="s">
        <v>0</v>
      </c>
      <c r="F175" s="46" t="s">
        <v>1</v>
      </c>
      <c r="G175" s="22"/>
      <c r="H175" s="47" t="s">
        <v>3</v>
      </c>
      <c r="I175" s="48">
        <f>F176</f>
        <v>1235</v>
      </c>
    </row>
    <row r="176" spans="1:9" ht="21" x14ac:dyDescent="0.25">
      <c r="A176" s="49" t="s">
        <v>2</v>
      </c>
      <c r="B176" s="20">
        <f>F176</f>
        <v>1235</v>
      </c>
      <c r="C176" s="21"/>
      <c r="D176" s="22"/>
      <c r="E176" s="23">
        <f>$B$2</f>
        <v>43656</v>
      </c>
      <c r="F176" s="24">
        <f>F171+1</f>
        <v>1235</v>
      </c>
      <c r="G176" s="22"/>
      <c r="H176" s="25" t="str">
        <f>H171</f>
        <v>10.07.19 - Tel.:</v>
      </c>
      <c r="I176" s="26" t="s">
        <v>4</v>
      </c>
    </row>
    <row r="177" spans="1:9" ht="21.75" thickBot="1" x14ac:dyDescent="0.3">
      <c r="A177" s="51"/>
      <c r="B177" s="27"/>
      <c r="C177" s="28"/>
      <c r="D177" s="22"/>
      <c r="E177" s="29"/>
      <c r="F177" s="30"/>
      <c r="G177" s="22"/>
      <c r="H177" s="31" t="str">
        <f>$H$5</f>
        <v xml:space="preserve">  Fehler:</v>
      </c>
      <c r="I177" s="32"/>
    </row>
    <row r="178" spans="1:9" ht="15.75" thickBot="1" x14ac:dyDescent="0.3">
      <c r="A178" s="33" t="s">
        <v>5</v>
      </c>
      <c r="B178" s="34"/>
      <c r="C178" s="35"/>
      <c r="D178" s="35"/>
      <c r="E178" s="53" t="s">
        <v>6</v>
      </c>
      <c r="F178" s="53"/>
      <c r="G178" s="37"/>
      <c r="H178" s="53" t="s">
        <v>3</v>
      </c>
      <c r="I178" s="53"/>
    </row>
    <row r="179" spans="1:9" ht="21.75" customHeight="1" x14ac:dyDescent="0.4">
      <c r="A179" s="38" t="s">
        <v>7</v>
      </c>
      <c r="B179" s="39"/>
      <c r="C179" s="40"/>
      <c r="D179" s="22"/>
      <c r="E179" s="41" t="str">
        <f>$E$2</f>
        <v>www˳repaircafe-AbC˳de</v>
      </c>
      <c r="F179" s="42"/>
      <c r="G179" s="22"/>
      <c r="H179" s="41" t="str">
        <f>$E$2</f>
        <v>www˳repaircafe-AbC˳de</v>
      </c>
      <c r="I179" s="42"/>
    </row>
    <row r="180" spans="1:9" ht="19.5" customHeight="1" thickBot="1" x14ac:dyDescent="0.3">
      <c r="A180" s="43"/>
      <c r="B180" s="22"/>
      <c r="C180" s="44"/>
      <c r="D180" s="22"/>
      <c r="E180" s="45" t="s">
        <v>0</v>
      </c>
      <c r="F180" s="46" t="s">
        <v>1</v>
      </c>
      <c r="G180" s="22"/>
      <c r="H180" s="47" t="s">
        <v>3</v>
      </c>
      <c r="I180" s="48">
        <f>F181</f>
        <v>1236</v>
      </c>
    </row>
    <row r="181" spans="1:9" ht="21" x14ac:dyDescent="0.25">
      <c r="A181" s="49" t="s">
        <v>2</v>
      </c>
      <c r="B181" s="20">
        <f>F181</f>
        <v>1236</v>
      </c>
      <c r="C181" s="21"/>
      <c r="D181" s="22"/>
      <c r="E181" s="23">
        <f>$B$2</f>
        <v>43656</v>
      </c>
      <c r="F181" s="24">
        <f>F176+1</f>
        <v>1236</v>
      </c>
      <c r="G181" s="22"/>
      <c r="H181" s="25" t="str">
        <f>H176</f>
        <v>10.07.19 - Tel.:</v>
      </c>
      <c r="I181" s="26" t="s">
        <v>4</v>
      </c>
    </row>
    <row r="182" spans="1:9" ht="21.75" thickBot="1" x14ac:dyDescent="0.3">
      <c r="A182" s="51"/>
      <c r="B182" s="27"/>
      <c r="C182" s="28"/>
      <c r="D182" s="22"/>
      <c r="E182" s="29"/>
      <c r="F182" s="30"/>
      <c r="G182" s="22"/>
      <c r="H182" s="31" t="str">
        <f>$H$5</f>
        <v xml:space="preserve">  Fehler:</v>
      </c>
      <c r="I182" s="32"/>
    </row>
    <row r="183" spans="1:9" ht="15.75" thickBot="1" x14ac:dyDescent="0.3">
      <c r="A183" s="33" t="s">
        <v>5</v>
      </c>
      <c r="B183" s="34"/>
      <c r="C183" s="35"/>
      <c r="D183" s="35"/>
      <c r="E183" s="53" t="s">
        <v>6</v>
      </c>
      <c r="F183" s="53"/>
      <c r="G183" s="37"/>
      <c r="H183" s="53" t="s">
        <v>3</v>
      </c>
      <c r="I183" s="53"/>
    </row>
    <row r="184" spans="1:9" ht="21.75" customHeight="1" x14ac:dyDescent="0.4">
      <c r="A184" s="38" t="s">
        <v>7</v>
      </c>
      <c r="B184" s="39"/>
      <c r="C184" s="40"/>
      <c r="D184" s="22"/>
      <c r="E184" s="41" t="str">
        <f>$E$2</f>
        <v>www˳repaircafe-AbC˳de</v>
      </c>
      <c r="F184" s="42"/>
      <c r="G184" s="22"/>
      <c r="H184" s="41" t="str">
        <f>$E$2</f>
        <v>www˳repaircafe-AbC˳de</v>
      </c>
      <c r="I184" s="42"/>
    </row>
    <row r="185" spans="1:9" ht="19.5" customHeight="1" thickBot="1" x14ac:dyDescent="0.3">
      <c r="A185" s="43"/>
      <c r="B185" s="22"/>
      <c r="C185" s="44"/>
      <c r="D185" s="22"/>
      <c r="E185" s="45" t="s">
        <v>0</v>
      </c>
      <c r="F185" s="46" t="s">
        <v>1</v>
      </c>
      <c r="G185" s="22"/>
      <c r="H185" s="47" t="s">
        <v>3</v>
      </c>
      <c r="I185" s="48">
        <f>F186</f>
        <v>1237</v>
      </c>
    </row>
    <row r="186" spans="1:9" ht="21" x14ac:dyDescent="0.25">
      <c r="A186" s="49" t="s">
        <v>2</v>
      </c>
      <c r="B186" s="20">
        <f>F186</f>
        <v>1237</v>
      </c>
      <c r="C186" s="21"/>
      <c r="D186" s="22"/>
      <c r="E186" s="23">
        <f>$B$2</f>
        <v>43656</v>
      </c>
      <c r="F186" s="24">
        <f>F181+1</f>
        <v>1237</v>
      </c>
      <c r="G186" s="22"/>
      <c r="H186" s="25" t="str">
        <f>H181</f>
        <v>10.07.19 - Tel.:</v>
      </c>
      <c r="I186" s="26" t="s">
        <v>4</v>
      </c>
    </row>
    <row r="187" spans="1:9" ht="21.75" thickBot="1" x14ac:dyDescent="0.3">
      <c r="A187" s="51"/>
      <c r="B187" s="27"/>
      <c r="C187" s="28"/>
      <c r="D187" s="22"/>
      <c r="E187" s="29"/>
      <c r="F187" s="30"/>
      <c r="G187" s="22"/>
      <c r="H187" s="31" t="str">
        <f>$H$5</f>
        <v xml:space="preserve">  Fehler:</v>
      </c>
      <c r="I187" s="32"/>
    </row>
    <row r="188" spans="1:9" ht="15.75" thickBot="1" x14ac:dyDescent="0.3">
      <c r="A188" s="33" t="s">
        <v>5</v>
      </c>
      <c r="B188" s="34"/>
      <c r="C188" s="35"/>
      <c r="D188" s="35"/>
      <c r="E188" s="53" t="s">
        <v>6</v>
      </c>
      <c r="F188" s="53"/>
      <c r="G188" s="37"/>
      <c r="H188" s="53" t="s">
        <v>3</v>
      </c>
      <c r="I188" s="53"/>
    </row>
    <row r="189" spans="1:9" ht="21.75" customHeight="1" x14ac:dyDescent="0.4">
      <c r="A189" s="38" t="s">
        <v>7</v>
      </c>
      <c r="B189" s="39"/>
      <c r="C189" s="40"/>
      <c r="D189" s="22"/>
      <c r="E189" s="41" t="str">
        <f>$E$2</f>
        <v>www˳repaircafe-AbC˳de</v>
      </c>
      <c r="F189" s="42"/>
      <c r="G189" s="22"/>
      <c r="H189" s="41" t="str">
        <f>$E$2</f>
        <v>www˳repaircafe-AbC˳de</v>
      </c>
      <c r="I189" s="42"/>
    </row>
    <row r="190" spans="1:9" ht="19.5" customHeight="1" thickBot="1" x14ac:dyDescent="0.3">
      <c r="A190" s="43"/>
      <c r="B190" s="22"/>
      <c r="C190" s="44"/>
      <c r="D190" s="22"/>
      <c r="E190" s="45" t="s">
        <v>0</v>
      </c>
      <c r="F190" s="46" t="s">
        <v>1</v>
      </c>
      <c r="G190" s="22"/>
      <c r="H190" s="47" t="s">
        <v>3</v>
      </c>
      <c r="I190" s="48">
        <f>F191</f>
        <v>1238</v>
      </c>
    </row>
    <row r="191" spans="1:9" ht="21" x14ac:dyDescent="0.25">
      <c r="A191" s="49" t="s">
        <v>2</v>
      </c>
      <c r="B191" s="20">
        <f>F191</f>
        <v>1238</v>
      </c>
      <c r="C191" s="21"/>
      <c r="D191" s="22"/>
      <c r="E191" s="23">
        <f>$B$2</f>
        <v>43656</v>
      </c>
      <c r="F191" s="24">
        <f>F186+1</f>
        <v>1238</v>
      </c>
      <c r="G191" s="22"/>
      <c r="H191" s="25" t="str">
        <f>H186</f>
        <v>10.07.19 - Tel.:</v>
      </c>
      <c r="I191" s="26" t="s">
        <v>4</v>
      </c>
    </row>
    <row r="192" spans="1:9" ht="21.75" thickBot="1" x14ac:dyDescent="0.3">
      <c r="A192" s="51"/>
      <c r="B192" s="27"/>
      <c r="C192" s="28"/>
      <c r="D192" s="22"/>
      <c r="E192" s="29"/>
      <c r="F192" s="30"/>
      <c r="G192" s="22"/>
      <c r="H192" s="31" t="str">
        <f>$H$5</f>
        <v xml:space="preserve">  Fehler:</v>
      </c>
      <c r="I192" s="32"/>
    </row>
    <row r="193" spans="1:9" ht="15.75" thickBot="1" x14ac:dyDescent="0.3">
      <c r="A193" s="33" t="s">
        <v>5</v>
      </c>
      <c r="B193" s="34"/>
      <c r="C193" s="35"/>
      <c r="D193" s="35"/>
      <c r="E193" s="53" t="s">
        <v>6</v>
      </c>
      <c r="F193" s="53"/>
      <c r="G193" s="37"/>
      <c r="H193" s="53" t="s">
        <v>3</v>
      </c>
      <c r="I193" s="53"/>
    </row>
    <row r="194" spans="1:9" ht="21.75" customHeight="1" x14ac:dyDescent="0.4">
      <c r="A194" s="38" t="s">
        <v>7</v>
      </c>
      <c r="B194" s="39"/>
      <c r="C194" s="40"/>
      <c r="D194" s="22"/>
      <c r="E194" s="41" t="str">
        <f>$E$2</f>
        <v>www˳repaircafe-AbC˳de</v>
      </c>
      <c r="F194" s="42"/>
      <c r="G194" s="22"/>
      <c r="H194" s="41" t="str">
        <f>$E$2</f>
        <v>www˳repaircafe-AbC˳de</v>
      </c>
      <c r="I194" s="42"/>
    </row>
    <row r="195" spans="1:9" ht="19.5" customHeight="1" thickBot="1" x14ac:dyDescent="0.3">
      <c r="A195" s="43"/>
      <c r="B195" s="22"/>
      <c r="C195" s="44"/>
      <c r="D195" s="22"/>
      <c r="E195" s="45" t="s">
        <v>0</v>
      </c>
      <c r="F195" s="46" t="s">
        <v>1</v>
      </c>
      <c r="G195" s="22"/>
      <c r="H195" s="47" t="s">
        <v>3</v>
      </c>
      <c r="I195" s="48">
        <f>F196</f>
        <v>1239</v>
      </c>
    </row>
    <row r="196" spans="1:9" ht="21" x14ac:dyDescent="0.25">
      <c r="A196" s="49" t="s">
        <v>2</v>
      </c>
      <c r="B196" s="20">
        <f>F196</f>
        <v>1239</v>
      </c>
      <c r="C196" s="21"/>
      <c r="D196" s="22"/>
      <c r="E196" s="23">
        <f>$B$2</f>
        <v>43656</v>
      </c>
      <c r="F196" s="24">
        <f>F191+1</f>
        <v>1239</v>
      </c>
      <c r="G196" s="22"/>
      <c r="H196" s="25" t="str">
        <f>H191</f>
        <v>10.07.19 - Tel.:</v>
      </c>
      <c r="I196" s="26" t="s">
        <v>4</v>
      </c>
    </row>
    <row r="197" spans="1:9" ht="21.75" thickBot="1" x14ac:dyDescent="0.3">
      <c r="A197" s="51"/>
      <c r="B197" s="27"/>
      <c r="C197" s="28"/>
      <c r="D197" s="22"/>
      <c r="E197" s="29"/>
      <c r="F197" s="30"/>
      <c r="G197" s="22"/>
      <c r="H197" s="31" t="str">
        <f>$H$5</f>
        <v xml:space="preserve">  Fehler:</v>
      </c>
      <c r="I197" s="32"/>
    </row>
    <row r="198" spans="1:9" ht="21" x14ac:dyDescent="0.25">
      <c r="A198" s="54"/>
      <c r="B198" s="55"/>
      <c r="C198" s="61"/>
      <c r="D198" s="22"/>
      <c r="E198" s="57"/>
      <c r="F198" s="63" t="s">
        <v>11</v>
      </c>
      <c r="G198" s="22"/>
      <c r="H198" s="62"/>
      <c r="I198" s="57"/>
    </row>
    <row r="199" spans="1:9" ht="21" x14ac:dyDescent="0.25">
      <c r="A199" s="54"/>
      <c r="B199" s="55"/>
      <c r="C199" s="61"/>
      <c r="D199" s="22"/>
      <c r="E199" s="57"/>
      <c r="F199" s="22"/>
      <c r="G199" s="22"/>
      <c r="H199" s="62"/>
      <c r="I199" s="57"/>
    </row>
    <row r="200" spans="1:9" ht="28.5" x14ac:dyDescent="0.25">
      <c r="A200" s="5"/>
      <c r="B200" s="6"/>
      <c r="C200" s="7"/>
      <c r="E200" s="8"/>
      <c r="F200" s="9"/>
      <c r="H200" s="10"/>
      <c r="I200" s="8"/>
    </row>
    <row r="201" spans="1:9" ht="28.5" x14ac:dyDescent="0.25">
      <c r="A201" s="5"/>
      <c r="B201" s="6"/>
      <c r="C201" s="7"/>
      <c r="E201" s="8"/>
      <c r="F201" s="9"/>
      <c r="H201" s="10"/>
      <c r="I201" s="8"/>
    </row>
    <row r="202" spans="1:9" ht="28.5" x14ac:dyDescent="0.25">
      <c r="A202" s="5"/>
      <c r="B202" s="6"/>
      <c r="C202" s="7"/>
      <c r="E202" s="8"/>
      <c r="F202" s="9"/>
      <c r="H202" s="10"/>
      <c r="I202" s="8"/>
    </row>
    <row r="203" spans="1:9" ht="28.5" x14ac:dyDescent="0.25">
      <c r="A203" s="5"/>
      <c r="B203" s="6"/>
      <c r="C203" s="7"/>
      <c r="E203" s="8"/>
      <c r="F203" s="9"/>
      <c r="H203" s="10"/>
      <c r="I203" s="8"/>
    </row>
    <row r="204" spans="1:9" ht="28.5" x14ac:dyDescent="0.25">
      <c r="A204" s="5"/>
      <c r="B204" s="6"/>
      <c r="C204" s="7"/>
      <c r="E204" s="8"/>
      <c r="F204" s="9"/>
      <c r="H204" s="10"/>
      <c r="I204" s="8"/>
    </row>
    <row r="205" spans="1:9" ht="28.5" x14ac:dyDescent="0.25">
      <c r="A205" s="5"/>
      <c r="B205" s="6"/>
      <c r="C205" s="7"/>
      <c r="E205" s="8"/>
      <c r="F205" s="9"/>
      <c r="H205" s="10"/>
      <c r="I205" s="8"/>
    </row>
    <row r="206" spans="1:9" ht="28.5" x14ac:dyDescent="0.25">
      <c r="A206" s="5"/>
      <c r="B206" s="6"/>
      <c r="C206" s="7"/>
      <c r="E206" s="8"/>
      <c r="F206" s="9"/>
      <c r="H206" s="10"/>
      <c r="I206" s="8"/>
    </row>
    <row r="207" spans="1:9" ht="28.5" x14ac:dyDescent="0.25">
      <c r="A207" s="5"/>
      <c r="B207" s="6"/>
      <c r="C207" s="7"/>
      <c r="E207" s="8"/>
      <c r="F207" s="9"/>
      <c r="H207" s="10"/>
      <c r="I207" s="8"/>
    </row>
    <row r="208" spans="1:9" ht="28.5" x14ac:dyDescent="0.25">
      <c r="A208" s="5"/>
      <c r="B208" s="6"/>
      <c r="C208" s="7"/>
      <c r="E208" s="8"/>
      <c r="F208" s="9"/>
      <c r="H208" s="10"/>
      <c r="I208" s="8"/>
    </row>
    <row r="209" spans="1:9" ht="28.5" x14ac:dyDescent="0.25">
      <c r="A209" s="5"/>
      <c r="B209" s="6"/>
      <c r="C209" s="7"/>
      <c r="E209" s="8"/>
      <c r="F209" s="9"/>
      <c r="H209" s="10"/>
      <c r="I209" s="8"/>
    </row>
    <row r="210" spans="1:9" ht="28.5" x14ac:dyDescent="0.25">
      <c r="A210" s="5"/>
      <c r="B210" s="6"/>
      <c r="C210" s="7"/>
      <c r="E210" s="8"/>
      <c r="F210" s="9"/>
      <c r="H210" s="10"/>
      <c r="I210" s="8"/>
    </row>
    <row r="211" spans="1:9" ht="28.5" x14ac:dyDescent="0.25">
      <c r="A211" s="5"/>
      <c r="B211" s="6"/>
      <c r="C211" s="7"/>
      <c r="E211" s="8"/>
      <c r="F211" s="9"/>
      <c r="H211" s="10"/>
      <c r="I211" s="8"/>
    </row>
    <row r="212" spans="1:9" ht="28.5" x14ac:dyDescent="0.25">
      <c r="A212" s="5"/>
      <c r="B212" s="6"/>
      <c r="C212" s="7"/>
      <c r="E212" s="8"/>
      <c r="F212" s="9"/>
      <c r="H212" s="10"/>
      <c r="I212" s="8"/>
    </row>
    <row r="213" spans="1:9" ht="28.5" x14ac:dyDescent="0.25">
      <c r="A213" s="5"/>
      <c r="B213" s="6"/>
      <c r="C213" s="7"/>
      <c r="E213" s="8"/>
      <c r="F213" s="9"/>
      <c r="H213" s="10"/>
      <c r="I213" s="8"/>
    </row>
    <row r="214" spans="1:9" ht="28.5" x14ac:dyDescent="0.25">
      <c r="A214" s="5"/>
      <c r="B214" s="6"/>
      <c r="C214" s="7"/>
      <c r="E214" s="8"/>
      <c r="F214" s="9"/>
      <c r="H214" s="10"/>
      <c r="I214" s="8"/>
    </row>
    <row r="215" spans="1:9" ht="28.5" x14ac:dyDescent="0.25">
      <c r="A215" s="5"/>
      <c r="B215" s="6"/>
      <c r="C215" s="7"/>
      <c r="E215" s="8"/>
      <c r="F215" s="9"/>
      <c r="H215" s="10"/>
      <c r="I215" s="8"/>
    </row>
    <row r="216" spans="1:9" ht="28.5" x14ac:dyDescent="0.25">
      <c r="A216" s="5"/>
      <c r="B216" s="6"/>
      <c r="C216" s="7"/>
      <c r="E216" s="8"/>
      <c r="F216" s="9"/>
      <c r="H216" s="10"/>
      <c r="I216" s="8"/>
    </row>
    <row r="217" spans="1:9" ht="28.5" x14ac:dyDescent="0.25">
      <c r="A217" s="5"/>
      <c r="B217" s="6"/>
      <c r="C217" s="7"/>
      <c r="E217" s="8"/>
      <c r="F217" s="9"/>
      <c r="H217" s="10"/>
      <c r="I217" s="8"/>
    </row>
    <row r="218" spans="1:9" ht="28.5" x14ac:dyDescent="0.25">
      <c r="A218" s="5"/>
      <c r="B218" s="6"/>
      <c r="C218" s="7"/>
      <c r="E218" s="8"/>
      <c r="F218" s="9"/>
      <c r="H218" s="10"/>
      <c r="I218" s="8"/>
    </row>
    <row r="219" spans="1:9" ht="28.5" x14ac:dyDescent="0.25">
      <c r="A219" s="5"/>
      <c r="B219" s="6"/>
      <c r="C219" s="7"/>
      <c r="E219" s="8"/>
      <c r="F219" s="9"/>
      <c r="H219" s="10"/>
      <c r="I219" s="8"/>
    </row>
    <row r="220" spans="1:9" ht="28.5" x14ac:dyDescent="0.25">
      <c r="A220" s="5"/>
      <c r="B220" s="6"/>
      <c r="C220" s="7"/>
      <c r="E220" s="8"/>
      <c r="F220" s="9"/>
      <c r="H220" s="10"/>
      <c r="I220" s="8"/>
    </row>
    <row r="221" spans="1:9" ht="28.5" x14ac:dyDescent="0.25">
      <c r="A221" s="5"/>
      <c r="B221" s="6"/>
      <c r="C221" s="7"/>
      <c r="E221" s="8"/>
      <c r="F221" s="9"/>
      <c r="H221" s="10"/>
      <c r="I221" s="8"/>
    </row>
    <row r="222" spans="1:9" ht="28.5" x14ac:dyDescent="0.25">
      <c r="A222" s="5"/>
      <c r="B222" s="6"/>
      <c r="C222" s="7"/>
      <c r="E222" s="8"/>
      <c r="F222" s="9"/>
      <c r="H222" s="10"/>
      <c r="I222" s="8"/>
    </row>
    <row r="223" spans="1:9" ht="28.5" x14ac:dyDescent="0.25">
      <c r="A223" s="5"/>
      <c r="B223" s="6"/>
      <c r="C223" s="7"/>
      <c r="E223" s="8"/>
      <c r="F223" s="9"/>
      <c r="H223" s="10"/>
      <c r="I223" s="8"/>
    </row>
    <row r="224" spans="1:9" ht="28.5" x14ac:dyDescent="0.25">
      <c r="A224" s="5"/>
      <c r="B224" s="6"/>
      <c r="C224" s="7"/>
      <c r="E224" s="8"/>
      <c r="F224" s="9"/>
      <c r="H224" s="10"/>
      <c r="I224" s="8"/>
    </row>
    <row r="225" spans="1:9" ht="28.5" x14ac:dyDescent="0.25">
      <c r="A225" s="5"/>
      <c r="B225" s="6"/>
      <c r="C225" s="7"/>
      <c r="E225" s="8"/>
      <c r="F225" s="9"/>
      <c r="H225" s="10"/>
      <c r="I225" s="8"/>
    </row>
    <row r="226" spans="1:9" ht="28.5" x14ac:dyDescent="0.25">
      <c r="A226" s="5"/>
      <c r="B226" s="6"/>
      <c r="C226" s="7"/>
      <c r="E226" s="8"/>
      <c r="F226" s="9"/>
      <c r="H226" s="10"/>
      <c r="I226" s="8"/>
    </row>
    <row r="227" spans="1:9" ht="28.5" x14ac:dyDescent="0.25">
      <c r="A227" s="5"/>
      <c r="B227" s="6"/>
      <c r="C227" s="7"/>
      <c r="E227" s="8"/>
      <c r="F227" s="9"/>
      <c r="H227" s="10"/>
      <c r="I227" s="8"/>
    </row>
    <row r="228" spans="1:9" ht="28.5" x14ac:dyDescent="0.25">
      <c r="A228" s="5"/>
      <c r="B228" s="6"/>
      <c r="C228" s="7"/>
      <c r="E228" s="8"/>
      <c r="F228" s="9"/>
      <c r="H228" s="10"/>
      <c r="I228" s="8"/>
    </row>
    <row r="229" spans="1:9" ht="28.5" x14ac:dyDescent="0.25">
      <c r="A229" s="5"/>
      <c r="B229" s="6"/>
      <c r="C229" s="7"/>
      <c r="E229" s="8"/>
      <c r="F229" s="9"/>
      <c r="H229" s="10"/>
      <c r="I229" s="8"/>
    </row>
    <row r="230" spans="1:9" ht="28.5" x14ac:dyDescent="0.25">
      <c r="A230" s="5"/>
      <c r="B230" s="6"/>
      <c r="C230" s="7"/>
      <c r="E230" s="8"/>
      <c r="F230" s="9"/>
      <c r="H230" s="10"/>
      <c r="I230" s="8"/>
    </row>
    <row r="231" spans="1:9" ht="28.5" x14ac:dyDescent="0.25">
      <c r="A231" s="5"/>
      <c r="B231" s="6"/>
      <c r="C231" s="7"/>
      <c r="E231" s="8"/>
      <c r="F231" s="9"/>
      <c r="H231" s="10"/>
      <c r="I231" s="8"/>
    </row>
    <row r="232" spans="1:9" ht="28.5" x14ac:dyDescent="0.25">
      <c r="A232" s="5"/>
      <c r="B232" s="6"/>
      <c r="C232" s="7"/>
      <c r="E232" s="8"/>
      <c r="F232" s="9"/>
      <c r="H232" s="10"/>
      <c r="I232" s="8"/>
    </row>
    <row r="233" spans="1:9" ht="28.5" x14ac:dyDescent="0.25">
      <c r="A233" s="5"/>
      <c r="B233" s="6"/>
      <c r="C233" s="7"/>
      <c r="E233" s="8"/>
      <c r="F233" s="9"/>
      <c r="H233" s="10"/>
      <c r="I233" s="8"/>
    </row>
    <row r="234" spans="1:9" ht="28.5" x14ac:dyDescent="0.25">
      <c r="A234" s="5"/>
      <c r="B234" s="6"/>
      <c r="C234" s="7"/>
      <c r="E234" s="8"/>
      <c r="F234" s="9"/>
      <c r="H234" s="10"/>
      <c r="I234" s="8"/>
    </row>
    <row r="235" spans="1:9" ht="28.5" x14ac:dyDescent="0.25">
      <c r="A235" s="5"/>
      <c r="B235" s="6"/>
      <c r="C235" s="7"/>
      <c r="E235" s="8"/>
      <c r="F235" s="9"/>
      <c r="H235" s="10"/>
      <c r="I235" s="8"/>
    </row>
    <row r="236" spans="1:9" ht="28.5" x14ac:dyDescent="0.25">
      <c r="A236" s="5"/>
      <c r="B236" s="6"/>
      <c r="C236" s="7"/>
      <c r="E236" s="8"/>
      <c r="F236" s="9"/>
      <c r="H236" s="10"/>
      <c r="I236" s="8"/>
    </row>
    <row r="237" spans="1:9" ht="28.5" x14ac:dyDescent="0.25">
      <c r="A237" s="5"/>
      <c r="B237" s="6"/>
      <c r="C237" s="7"/>
      <c r="E237" s="8"/>
      <c r="F237" s="9"/>
      <c r="H237" s="10"/>
      <c r="I237" s="8"/>
    </row>
    <row r="238" spans="1:9" ht="28.5" x14ac:dyDescent="0.25">
      <c r="A238" s="5"/>
      <c r="B238" s="6"/>
      <c r="C238" s="7"/>
      <c r="E238" s="8"/>
      <c r="F238" s="9"/>
      <c r="H238" s="10"/>
      <c r="I238" s="8"/>
    </row>
    <row r="239" spans="1:9" ht="28.5" x14ac:dyDescent="0.25">
      <c r="A239" s="5"/>
      <c r="B239" s="6"/>
      <c r="C239" s="7"/>
      <c r="E239" s="8"/>
      <c r="F239" s="9"/>
      <c r="H239" s="10"/>
      <c r="I239" s="8"/>
    </row>
    <row r="240" spans="1:9" ht="28.5" x14ac:dyDescent="0.25">
      <c r="A240" s="5"/>
      <c r="B240" s="6"/>
      <c r="C240" s="7"/>
      <c r="E240" s="8"/>
      <c r="F240" s="9"/>
      <c r="H240" s="10"/>
      <c r="I240" s="8"/>
    </row>
    <row r="241" spans="1:9" ht="28.5" x14ac:dyDescent="0.25">
      <c r="A241" s="5"/>
      <c r="B241" s="6"/>
      <c r="C241" s="7"/>
      <c r="E241" s="8"/>
      <c r="F241" s="9"/>
      <c r="H241" s="10"/>
      <c r="I241" s="8"/>
    </row>
    <row r="242" spans="1:9" ht="28.5" x14ac:dyDescent="0.25">
      <c r="A242" s="5"/>
      <c r="B242" s="6"/>
      <c r="C242" s="7"/>
      <c r="E242" s="8"/>
      <c r="F242" s="9"/>
      <c r="H242" s="10"/>
      <c r="I242" s="8"/>
    </row>
    <row r="243" spans="1:9" ht="28.5" x14ac:dyDescent="0.25">
      <c r="A243" s="5"/>
      <c r="B243" s="6"/>
      <c r="C243" s="7"/>
      <c r="E243" s="8"/>
      <c r="F243" s="9"/>
      <c r="H243" s="10"/>
      <c r="I243" s="8"/>
    </row>
    <row r="244" spans="1:9" ht="28.5" x14ac:dyDescent="0.25">
      <c r="A244" s="5"/>
      <c r="B244" s="6"/>
      <c r="C244" s="7"/>
      <c r="E244" s="8"/>
      <c r="F244" s="9"/>
      <c r="H244" s="10"/>
      <c r="I244" s="8"/>
    </row>
    <row r="245" spans="1:9" ht="28.5" x14ac:dyDescent="0.25">
      <c r="A245" s="5"/>
      <c r="B245" s="6"/>
      <c r="C245" s="7"/>
      <c r="E245" s="8"/>
      <c r="F245" s="9"/>
      <c r="H245" s="10"/>
      <c r="I245" s="8"/>
    </row>
    <row r="246" spans="1:9" ht="28.5" x14ac:dyDescent="0.25">
      <c r="A246" s="5"/>
      <c r="B246" s="6"/>
      <c r="C246" s="7"/>
      <c r="E246" s="8"/>
      <c r="F246" s="9"/>
      <c r="H246" s="10"/>
      <c r="I246" s="8"/>
    </row>
    <row r="247" spans="1:9" ht="28.5" x14ac:dyDescent="0.25">
      <c r="A247" s="5"/>
      <c r="B247" s="6"/>
      <c r="C247" s="7"/>
      <c r="E247" s="8"/>
      <c r="F247" s="9"/>
      <c r="H247" s="10"/>
      <c r="I247" s="8"/>
    </row>
    <row r="248" spans="1:9" ht="28.5" x14ac:dyDescent="0.25">
      <c r="A248" s="5"/>
      <c r="B248" s="6"/>
      <c r="C248" s="7"/>
      <c r="E248" s="8"/>
      <c r="F248" s="9"/>
      <c r="H248" s="10"/>
      <c r="I248" s="8"/>
    </row>
    <row r="249" spans="1:9" ht="28.5" x14ac:dyDescent="0.25">
      <c r="A249" s="5"/>
      <c r="B249" s="6"/>
      <c r="C249" s="7"/>
      <c r="E249" s="8"/>
      <c r="F249" s="9"/>
      <c r="H249" s="10"/>
      <c r="I249" s="8"/>
    </row>
    <row r="250" spans="1:9" ht="28.5" x14ac:dyDescent="0.25">
      <c r="A250" s="5"/>
      <c r="B250" s="6"/>
      <c r="C250" s="7"/>
      <c r="E250" s="8"/>
      <c r="F250" s="9"/>
      <c r="H250" s="10"/>
      <c r="I250" s="8"/>
    </row>
    <row r="251" spans="1:9" ht="28.5" x14ac:dyDescent="0.25">
      <c r="A251" s="5"/>
      <c r="B251" s="6"/>
      <c r="C251" s="7"/>
      <c r="E251" s="8"/>
      <c r="F251" s="9"/>
      <c r="H251" s="10"/>
      <c r="I251" s="8"/>
    </row>
    <row r="252" spans="1:9" ht="28.5" x14ac:dyDescent="0.25">
      <c r="A252" s="5"/>
      <c r="B252" s="6"/>
      <c r="C252" s="7"/>
      <c r="E252" s="8"/>
      <c r="F252" s="9"/>
      <c r="H252" s="10"/>
      <c r="I252" s="8"/>
    </row>
    <row r="253" spans="1:9" ht="28.5" x14ac:dyDescent="0.25">
      <c r="A253" s="5"/>
      <c r="B253" s="6"/>
      <c r="C253" s="7"/>
      <c r="E253" s="8"/>
      <c r="F253" s="9"/>
      <c r="H253" s="10"/>
      <c r="I253" s="8"/>
    </row>
    <row r="254" spans="1:9" ht="28.5" x14ac:dyDescent="0.25">
      <c r="A254" s="5"/>
      <c r="B254" s="6"/>
      <c r="C254" s="7"/>
      <c r="E254" s="8"/>
      <c r="F254" s="9"/>
      <c r="H254" s="10"/>
      <c r="I254" s="8"/>
    </row>
    <row r="255" spans="1:9" ht="28.5" x14ac:dyDescent="0.25">
      <c r="A255" s="5"/>
      <c r="B255" s="6"/>
      <c r="C255" s="7"/>
      <c r="E255" s="8"/>
      <c r="F255" s="9"/>
      <c r="H255" s="10"/>
      <c r="I255" s="8"/>
    </row>
    <row r="256" spans="1:9" ht="28.5" x14ac:dyDescent="0.25">
      <c r="A256" s="5"/>
      <c r="B256" s="6"/>
      <c r="C256" s="7"/>
      <c r="E256" s="8"/>
      <c r="F256" s="9"/>
      <c r="H256" s="10"/>
      <c r="I256" s="8"/>
    </row>
    <row r="257" spans="1:9" ht="28.5" x14ac:dyDescent="0.25">
      <c r="A257" s="5"/>
      <c r="B257" s="6"/>
      <c r="C257" s="7"/>
      <c r="E257" s="8"/>
      <c r="F257" s="9"/>
      <c r="H257" s="10"/>
      <c r="I257" s="8"/>
    </row>
    <row r="258" spans="1:9" ht="28.5" x14ac:dyDescent="0.25">
      <c r="A258" s="5"/>
      <c r="B258" s="6"/>
      <c r="C258" s="7"/>
      <c r="E258" s="8"/>
      <c r="F258" s="9"/>
      <c r="H258" s="10"/>
      <c r="I258" s="8"/>
    </row>
    <row r="259" spans="1:9" ht="28.5" x14ac:dyDescent="0.25">
      <c r="A259" s="5"/>
      <c r="B259" s="6"/>
      <c r="C259" s="7"/>
      <c r="E259" s="8"/>
      <c r="F259" s="9"/>
      <c r="H259" s="10"/>
      <c r="I259" s="8"/>
    </row>
    <row r="260" spans="1:9" ht="28.5" x14ac:dyDescent="0.25">
      <c r="A260" s="5"/>
      <c r="B260" s="6"/>
      <c r="C260" s="7"/>
      <c r="E260" s="8"/>
      <c r="F260" s="9"/>
      <c r="H260" s="10"/>
      <c r="I260" s="8"/>
    </row>
    <row r="261" spans="1:9" ht="28.5" x14ac:dyDescent="0.25">
      <c r="A261" s="5"/>
      <c r="B261" s="6"/>
      <c r="C261" s="7"/>
      <c r="E261" s="8"/>
      <c r="F261" s="9"/>
      <c r="H261" s="10"/>
      <c r="I261" s="8"/>
    </row>
    <row r="262" spans="1:9" ht="28.5" x14ac:dyDescent="0.25">
      <c r="A262" s="5"/>
      <c r="B262" s="6"/>
      <c r="C262" s="7"/>
      <c r="E262" s="8"/>
      <c r="F262" s="9"/>
      <c r="H262" s="10"/>
      <c r="I262" s="8"/>
    </row>
    <row r="263" spans="1:9" ht="28.5" x14ac:dyDescent="0.25">
      <c r="A263" s="5"/>
      <c r="B263" s="6"/>
      <c r="C263" s="7"/>
      <c r="E263" s="8"/>
      <c r="F263" s="9"/>
      <c r="H263" s="10"/>
      <c r="I263" s="8"/>
    </row>
    <row r="264" spans="1:9" ht="28.5" x14ac:dyDescent="0.25">
      <c r="A264" s="5"/>
      <c r="B264" s="6"/>
      <c r="C264" s="7"/>
      <c r="E264" s="8"/>
      <c r="F264" s="9"/>
      <c r="H264" s="10"/>
      <c r="I264" s="8"/>
    </row>
    <row r="265" spans="1:9" ht="28.5" x14ac:dyDescent="0.25">
      <c r="A265" s="5"/>
      <c r="B265" s="6"/>
      <c r="C265" s="7"/>
      <c r="E265" s="8"/>
      <c r="F265" s="9"/>
      <c r="H265" s="10"/>
      <c r="I265" s="8"/>
    </row>
    <row r="266" spans="1:9" ht="28.5" x14ac:dyDescent="0.25">
      <c r="A266" s="5"/>
      <c r="B266" s="6"/>
      <c r="C266" s="7"/>
      <c r="E266" s="8"/>
      <c r="F266" s="9"/>
      <c r="H266" s="10"/>
      <c r="I266" s="8"/>
    </row>
    <row r="267" spans="1:9" ht="28.5" x14ac:dyDescent="0.25">
      <c r="A267" s="5"/>
      <c r="B267" s="6"/>
      <c r="C267" s="7"/>
      <c r="E267" s="8"/>
      <c r="F267" s="9"/>
      <c r="H267" s="10"/>
      <c r="I267" s="8"/>
    </row>
    <row r="268" spans="1:9" ht="28.5" x14ac:dyDescent="0.25">
      <c r="A268" s="5"/>
      <c r="B268" s="6"/>
      <c r="C268" s="7"/>
      <c r="E268" s="8"/>
      <c r="F268" s="9"/>
      <c r="H268" s="10"/>
      <c r="I268" s="8"/>
    </row>
    <row r="269" spans="1:9" ht="28.5" x14ac:dyDescent="0.25">
      <c r="A269" s="5"/>
      <c r="B269" s="6"/>
      <c r="C269" s="7"/>
      <c r="E269" s="8"/>
      <c r="F269" s="9"/>
      <c r="H269" s="10"/>
      <c r="I269" s="8"/>
    </row>
    <row r="270" spans="1:9" ht="28.5" x14ac:dyDescent="0.25">
      <c r="A270" s="5"/>
      <c r="B270" s="6"/>
      <c r="C270" s="7"/>
      <c r="E270" s="8"/>
      <c r="F270" s="9"/>
      <c r="H270" s="10"/>
      <c r="I270" s="8"/>
    </row>
    <row r="271" spans="1:9" ht="28.5" x14ac:dyDescent="0.25">
      <c r="A271" s="5"/>
      <c r="B271" s="6"/>
      <c r="C271" s="7"/>
      <c r="E271" s="8"/>
      <c r="F271" s="9"/>
      <c r="H271" s="10"/>
      <c r="I271" s="8"/>
    </row>
    <row r="272" spans="1:9" ht="28.5" x14ac:dyDescent="0.25">
      <c r="A272" s="5"/>
      <c r="B272" s="6"/>
      <c r="C272" s="7"/>
      <c r="E272" s="8"/>
      <c r="F272" s="9"/>
      <c r="H272" s="10"/>
      <c r="I272" s="8"/>
    </row>
    <row r="273" spans="1:9" ht="28.5" x14ac:dyDescent="0.25">
      <c r="A273" s="5"/>
      <c r="B273" s="6"/>
      <c r="C273" s="7"/>
      <c r="E273" s="8"/>
      <c r="F273" s="9"/>
      <c r="H273" s="10"/>
      <c r="I273" s="8"/>
    </row>
    <row r="274" spans="1:9" ht="28.5" x14ac:dyDescent="0.25">
      <c r="A274" s="5"/>
      <c r="B274" s="6"/>
      <c r="C274" s="7"/>
      <c r="E274" s="8"/>
      <c r="F274" s="9"/>
      <c r="H274" s="10"/>
      <c r="I274" s="8"/>
    </row>
    <row r="275" spans="1:9" ht="28.5" x14ac:dyDescent="0.25">
      <c r="A275" s="5"/>
      <c r="B275" s="6"/>
      <c r="C275" s="7"/>
      <c r="E275" s="8"/>
      <c r="F275" s="9"/>
      <c r="H275" s="10"/>
      <c r="I275" s="8"/>
    </row>
    <row r="276" spans="1:9" ht="28.5" x14ac:dyDescent="0.25">
      <c r="A276" s="5"/>
      <c r="B276" s="6"/>
      <c r="C276" s="7"/>
      <c r="E276" s="8"/>
      <c r="F276" s="9"/>
      <c r="H276" s="10"/>
      <c r="I276" s="8"/>
    </row>
    <row r="277" spans="1:9" ht="28.5" x14ac:dyDescent="0.25">
      <c r="A277" s="5"/>
      <c r="B277" s="6"/>
      <c r="C277" s="7"/>
      <c r="E277" s="8"/>
      <c r="F277" s="9"/>
      <c r="H277" s="10"/>
      <c r="I277" s="8"/>
    </row>
    <row r="278" spans="1:9" ht="28.5" x14ac:dyDescent="0.25">
      <c r="A278" s="5"/>
      <c r="B278" s="6"/>
      <c r="C278" s="7"/>
      <c r="E278" s="8"/>
      <c r="F278" s="9"/>
      <c r="H278" s="10"/>
      <c r="I278" s="8"/>
    </row>
    <row r="279" spans="1:9" ht="28.5" x14ac:dyDescent="0.25">
      <c r="A279" s="5"/>
      <c r="B279" s="6"/>
      <c r="C279" s="7"/>
      <c r="E279" s="8"/>
      <c r="F279" s="9"/>
      <c r="H279" s="10"/>
      <c r="I279" s="8"/>
    </row>
    <row r="280" spans="1:9" ht="28.5" x14ac:dyDescent="0.25">
      <c r="A280" s="5"/>
      <c r="B280" s="6"/>
      <c r="C280" s="7"/>
      <c r="E280" s="8"/>
      <c r="F280" s="9"/>
      <c r="H280" s="10"/>
      <c r="I280" s="8"/>
    </row>
    <row r="281" spans="1:9" ht="28.5" x14ac:dyDescent="0.25">
      <c r="A281" s="5"/>
      <c r="B281" s="6"/>
      <c r="C281" s="7"/>
      <c r="E281" s="8"/>
      <c r="F281" s="9"/>
      <c r="H281" s="10"/>
      <c r="I281" s="8"/>
    </row>
    <row r="282" spans="1:9" ht="28.5" x14ac:dyDescent="0.25">
      <c r="A282" s="5"/>
      <c r="B282" s="6"/>
      <c r="C282" s="7"/>
      <c r="E282" s="8"/>
      <c r="F282" s="9"/>
      <c r="H282" s="10"/>
      <c r="I282" s="8"/>
    </row>
    <row r="283" spans="1:9" ht="28.5" x14ac:dyDescent="0.25">
      <c r="A283" s="5"/>
      <c r="B283" s="6"/>
      <c r="C283" s="7"/>
      <c r="E283" s="8"/>
      <c r="F283" s="9"/>
      <c r="H283" s="10"/>
      <c r="I283" s="8"/>
    </row>
    <row r="284" spans="1:9" ht="28.5" x14ac:dyDescent="0.25">
      <c r="A284" s="5"/>
      <c r="B284" s="6"/>
      <c r="C284" s="7"/>
      <c r="E284" s="8"/>
      <c r="F284" s="9"/>
      <c r="H284" s="10"/>
      <c r="I284" s="8"/>
    </row>
    <row r="285" spans="1:9" ht="28.5" x14ac:dyDescent="0.25">
      <c r="A285" s="5"/>
      <c r="B285" s="6"/>
      <c r="C285" s="7"/>
      <c r="E285" s="8"/>
      <c r="F285" s="9"/>
      <c r="H285" s="10"/>
      <c r="I285" s="8"/>
    </row>
    <row r="286" spans="1:9" ht="28.5" x14ac:dyDescent="0.25">
      <c r="A286" s="5"/>
      <c r="B286" s="6"/>
      <c r="C286" s="7"/>
      <c r="E286" s="8"/>
      <c r="F286" s="9"/>
      <c r="H286" s="10"/>
      <c r="I286" s="8"/>
    </row>
    <row r="287" spans="1:9" ht="28.5" x14ac:dyDescent="0.25">
      <c r="A287" s="5"/>
      <c r="B287" s="6"/>
      <c r="C287" s="7"/>
      <c r="E287" s="8"/>
      <c r="F287" s="9"/>
      <c r="H287" s="10"/>
      <c r="I287" s="8"/>
    </row>
    <row r="288" spans="1:9" ht="28.5" x14ac:dyDescent="0.25">
      <c r="A288" s="5"/>
      <c r="B288" s="6"/>
      <c r="C288" s="7"/>
      <c r="E288" s="8"/>
      <c r="F288" s="9"/>
      <c r="H288" s="10"/>
      <c r="I288" s="8"/>
    </row>
    <row r="289" spans="1:9" ht="28.5" x14ac:dyDescent="0.25">
      <c r="A289" s="5"/>
      <c r="B289" s="6"/>
      <c r="C289" s="7"/>
      <c r="E289" s="8"/>
      <c r="F289" s="9"/>
      <c r="H289" s="10"/>
      <c r="I289" s="8"/>
    </row>
    <row r="290" spans="1:9" ht="28.5" x14ac:dyDescent="0.25">
      <c r="A290" s="5"/>
      <c r="B290" s="6"/>
      <c r="C290" s="7"/>
      <c r="E290" s="8"/>
      <c r="F290" s="9"/>
      <c r="H290" s="10"/>
      <c r="I290" s="8"/>
    </row>
    <row r="291" spans="1:9" ht="28.5" x14ac:dyDescent="0.25">
      <c r="A291" s="5"/>
      <c r="B291" s="6"/>
      <c r="C291" s="7"/>
      <c r="E291" s="8"/>
      <c r="F291" s="9"/>
      <c r="H291" s="10"/>
      <c r="I291" s="8"/>
    </row>
    <row r="292" spans="1:9" ht="28.5" x14ac:dyDescent="0.25">
      <c r="A292" s="5"/>
      <c r="B292" s="6"/>
      <c r="C292" s="7"/>
      <c r="E292" s="8"/>
      <c r="F292" s="9"/>
      <c r="H292" s="10"/>
      <c r="I292" s="8"/>
    </row>
    <row r="293" spans="1:9" ht="28.5" x14ac:dyDescent="0.25">
      <c r="A293" s="5"/>
      <c r="B293" s="6"/>
      <c r="C293" s="7"/>
      <c r="E293" s="8"/>
      <c r="F293" s="9"/>
      <c r="H293" s="10"/>
      <c r="I293" s="8"/>
    </row>
    <row r="294" spans="1:9" ht="28.5" x14ac:dyDescent="0.25">
      <c r="A294" s="5"/>
      <c r="B294" s="6"/>
      <c r="C294" s="7"/>
      <c r="E294" s="8"/>
      <c r="F294" s="9"/>
      <c r="H294" s="10"/>
      <c r="I294" s="8"/>
    </row>
    <row r="295" spans="1:9" ht="28.5" x14ac:dyDescent="0.25">
      <c r="A295" s="5"/>
      <c r="B295" s="6"/>
      <c r="C295" s="7"/>
      <c r="E295" s="8"/>
      <c r="F295" s="9"/>
      <c r="H295" s="10"/>
      <c r="I295" s="8"/>
    </row>
    <row r="296" spans="1:9" ht="28.5" x14ac:dyDescent="0.25">
      <c r="A296" s="5"/>
      <c r="B296" s="6"/>
      <c r="C296" s="7"/>
      <c r="E296" s="8"/>
      <c r="F296" s="9"/>
      <c r="H296" s="10"/>
      <c r="I296" s="8"/>
    </row>
    <row r="297" spans="1:9" ht="28.5" x14ac:dyDescent="0.25">
      <c r="A297" s="5"/>
      <c r="B297" s="6"/>
      <c r="C297" s="7"/>
      <c r="E297" s="8"/>
      <c r="F297" s="9"/>
      <c r="H297" s="10"/>
      <c r="I297" s="8"/>
    </row>
    <row r="298" spans="1:9" ht="28.5" x14ac:dyDescent="0.25">
      <c r="A298" s="5"/>
      <c r="B298" s="6"/>
      <c r="C298" s="7"/>
      <c r="E298" s="8"/>
      <c r="F298" s="9"/>
      <c r="H298" s="10"/>
      <c r="I298" s="8"/>
    </row>
    <row r="299" spans="1:9" ht="28.5" x14ac:dyDescent="0.25">
      <c r="A299" s="5"/>
      <c r="B299" s="6"/>
      <c r="C299" s="7"/>
      <c r="E299" s="8"/>
      <c r="F299" s="9"/>
      <c r="H299" s="10"/>
      <c r="I299" s="8"/>
    </row>
    <row r="300" spans="1:9" ht="28.5" x14ac:dyDescent="0.25">
      <c r="A300" s="5"/>
      <c r="B300" s="6"/>
      <c r="C300" s="7"/>
      <c r="E300" s="8"/>
      <c r="F300" s="9"/>
      <c r="H300" s="10"/>
      <c r="I300" s="8"/>
    </row>
    <row r="301" spans="1:9" ht="28.5" x14ac:dyDescent="0.25">
      <c r="A301" s="5"/>
      <c r="B301" s="6"/>
      <c r="C301" s="7"/>
      <c r="E301" s="8"/>
      <c r="F301" s="9"/>
      <c r="H301" s="10"/>
      <c r="I301" s="8"/>
    </row>
    <row r="302" spans="1:9" ht="28.5" x14ac:dyDescent="0.25">
      <c r="A302" s="5"/>
      <c r="B302" s="6"/>
      <c r="C302" s="7"/>
      <c r="E302" s="8"/>
      <c r="F302" s="9"/>
      <c r="H302" s="10"/>
      <c r="I302" s="8"/>
    </row>
    <row r="303" spans="1:9" ht="28.5" x14ac:dyDescent="0.25">
      <c r="A303" s="5"/>
      <c r="B303" s="6"/>
      <c r="C303" s="7"/>
      <c r="E303" s="8"/>
      <c r="F303" s="9"/>
      <c r="H303" s="10"/>
      <c r="I303" s="8"/>
    </row>
    <row r="304" spans="1:9" ht="28.5" x14ac:dyDescent="0.25">
      <c r="A304" s="5"/>
      <c r="B304" s="6"/>
      <c r="C304" s="7"/>
      <c r="E304" s="8"/>
      <c r="F304" s="9"/>
      <c r="H304" s="10"/>
      <c r="I304" s="8"/>
    </row>
    <row r="305" spans="1:9" ht="28.5" x14ac:dyDescent="0.25">
      <c r="A305" s="5"/>
      <c r="B305" s="6"/>
      <c r="C305" s="7"/>
      <c r="E305" s="8"/>
      <c r="F305" s="9"/>
      <c r="H305" s="10"/>
      <c r="I305" s="8"/>
    </row>
    <row r="306" spans="1:9" ht="28.5" x14ac:dyDescent="0.25">
      <c r="A306" s="5"/>
      <c r="B306" s="6"/>
      <c r="C306" s="7"/>
      <c r="E306" s="8"/>
      <c r="F306" s="9"/>
      <c r="H306" s="10"/>
      <c r="I306" s="8"/>
    </row>
    <row r="307" spans="1:9" ht="28.5" x14ac:dyDescent="0.25">
      <c r="A307" s="5"/>
      <c r="B307" s="6"/>
      <c r="C307" s="7"/>
      <c r="E307" s="8"/>
      <c r="F307" s="9"/>
      <c r="H307" s="10"/>
      <c r="I307" s="8"/>
    </row>
    <row r="308" spans="1:9" ht="28.5" x14ac:dyDescent="0.25">
      <c r="A308" s="5"/>
      <c r="B308" s="6"/>
      <c r="C308" s="7"/>
      <c r="E308" s="8"/>
      <c r="F308" s="9"/>
      <c r="H308" s="10"/>
      <c r="I308" s="8"/>
    </row>
    <row r="309" spans="1:9" ht="28.5" x14ac:dyDescent="0.25">
      <c r="A309" s="5"/>
      <c r="B309" s="6"/>
      <c r="C309" s="7"/>
      <c r="E309" s="8"/>
      <c r="F309" s="9"/>
      <c r="H309" s="10"/>
      <c r="I309" s="8"/>
    </row>
    <row r="310" spans="1:9" ht="28.5" x14ac:dyDescent="0.25">
      <c r="A310" s="5"/>
      <c r="B310" s="6"/>
      <c r="C310" s="7"/>
      <c r="E310" s="8"/>
      <c r="F310" s="9"/>
      <c r="H310" s="10"/>
      <c r="I310" s="8"/>
    </row>
    <row r="311" spans="1:9" ht="28.5" x14ac:dyDescent="0.25">
      <c r="A311" s="5"/>
      <c r="B311" s="6"/>
      <c r="C311" s="7"/>
      <c r="E311" s="8"/>
      <c r="F311" s="9"/>
      <c r="H311" s="10"/>
      <c r="I311" s="8"/>
    </row>
    <row r="312" spans="1:9" ht="28.5" x14ac:dyDescent="0.25">
      <c r="A312" s="5"/>
      <c r="B312" s="6"/>
      <c r="C312" s="7"/>
      <c r="E312" s="8"/>
      <c r="F312" s="9"/>
      <c r="H312" s="10"/>
      <c r="I312" s="8"/>
    </row>
    <row r="313" spans="1:9" ht="28.5" x14ac:dyDescent="0.25">
      <c r="A313" s="5"/>
      <c r="B313" s="6"/>
      <c r="C313" s="7"/>
      <c r="E313" s="8"/>
      <c r="F313" s="9"/>
      <c r="H313" s="10"/>
      <c r="I313" s="8"/>
    </row>
    <row r="314" spans="1:9" ht="28.5" x14ac:dyDescent="0.25">
      <c r="A314" s="5"/>
      <c r="B314" s="6"/>
      <c r="C314" s="7"/>
      <c r="E314" s="8"/>
      <c r="F314" s="9"/>
      <c r="H314" s="10"/>
      <c r="I314" s="8"/>
    </row>
    <row r="315" spans="1:9" ht="28.5" x14ac:dyDescent="0.25">
      <c r="A315" s="5"/>
      <c r="B315" s="6"/>
      <c r="C315" s="7"/>
      <c r="E315" s="8"/>
      <c r="F315" s="9"/>
      <c r="H315" s="10"/>
      <c r="I315" s="8"/>
    </row>
    <row r="316" spans="1:9" ht="28.5" x14ac:dyDescent="0.25">
      <c r="A316" s="5"/>
      <c r="B316" s="6"/>
      <c r="C316" s="7"/>
      <c r="E316" s="8"/>
      <c r="F316" s="9"/>
      <c r="H316" s="10"/>
      <c r="I316" s="8"/>
    </row>
    <row r="317" spans="1:9" ht="28.5" x14ac:dyDescent="0.25">
      <c r="A317" s="5"/>
      <c r="B317" s="6"/>
      <c r="C317" s="7"/>
      <c r="E317" s="8"/>
      <c r="F317" s="9"/>
      <c r="H317" s="10"/>
      <c r="I317" s="8"/>
    </row>
    <row r="318" spans="1:9" ht="28.5" x14ac:dyDescent="0.25">
      <c r="A318" s="5"/>
      <c r="B318" s="6"/>
      <c r="C318" s="7"/>
      <c r="E318" s="8"/>
      <c r="F318" s="9"/>
      <c r="H318" s="10"/>
      <c r="I318" s="8"/>
    </row>
    <row r="319" spans="1:9" ht="28.5" x14ac:dyDescent="0.25">
      <c r="A319" s="5"/>
      <c r="B319" s="6"/>
      <c r="C319" s="7"/>
      <c r="E319" s="8"/>
      <c r="F319" s="9"/>
      <c r="H319" s="10"/>
      <c r="I319" s="8"/>
    </row>
    <row r="320" spans="1:9" ht="28.5" x14ac:dyDescent="0.25">
      <c r="A320" s="5"/>
      <c r="B320" s="6"/>
      <c r="C320" s="7"/>
      <c r="E320" s="8"/>
      <c r="F320" s="9"/>
      <c r="H320" s="10"/>
      <c r="I320" s="8"/>
    </row>
    <row r="321" spans="1:9" ht="28.5" x14ac:dyDescent="0.25">
      <c r="A321" s="5"/>
      <c r="B321" s="6"/>
      <c r="C321" s="7"/>
      <c r="E321" s="8"/>
      <c r="F321" s="9"/>
      <c r="H321" s="10"/>
      <c r="I321" s="8"/>
    </row>
    <row r="322" spans="1:9" ht="28.5" x14ac:dyDescent="0.25">
      <c r="A322" s="5"/>
      <c r="B322" s="6"/>
      <c r="C322" s="7"/>
      <c r="E322" s="8"/>
      <c r="F322" s="9"/>
      <c r="H322" s="10"/>
      <c r="I322" s="8"/>
    </row>
    <row r="323" spans="1:9" ht="28.5" x14ac:dyDescent="0.25">
      <c r="A323" s="5"/>
      <c r="B323" s="6"/>
      <c r="C323" s="7"/>
      <c r="E323" s="8"/>
      <c r="F323" s="9"/>
      <c r="H323" s="10"/>
      <c r="I323" s="8"/>
    </row>
    <row r="324" spans="1:9" ht="28.5" x14ac:dyDescent="0.25">
      <c r="A324" s="5"/>
      <c r="B324" s="6"/>
      <c r="C324" s="7"/>
      <c r="E324" s="8"/>
      <c r="F324" s="9"/>
      <c r="H324" s="10"/>
      <c r="I324" s="8"/>
    </row>
    <row r="325" spans="1:9" ht="28.5" x14ac:dyDescent="0.25">
      <c r="A325" s="5"/>
      <c r="B325" s="6"/>
      <c r="C325" s="7"/>
      <c r="E325" s="8"/>
      <c r="F325" s="9"/>
      <c r="H325" s="10"/>
      <c r="I325" s="8"/>
    </row>
    <row r="326" spans="1:9" ht="28.5" x14ac:dyDescent="0.25">
      <c r="A326" s="5"/>
      <c r="B326" s="6"/>
      <c r="C326" s="7"/>
      <c r="E326" s="8"/>
      <c r="F326" s="9"/>
      <c r="H326" s="10"/>
      <c r="I326" s="8"/>
    </row>
    <row r="327" spans="1:9" ht="28.5" x14ac:dyDescent="0.25">
      <c r="A327" s="5"/>
      <c r="B327" s="6"/>
      <c r="C327" s="7"/>
      <c r="E327" s="8"/>
      <c r="F327" s="9"/>
      <c r="H327" s="10"/>
      <c r="I327" s="8"/>
    </row>
    <row r="328" spans="1:9" ht="28.5" x14ac:dyDescent="0.25">
      <c r="A328" s="5"/>
      <c r="B328" s="6"/>
      <c r="C328" s="7"/>
      <c r="E328" s="8"/>
      <c r="F328" s="9"/>
      <c r="H328" s="10"/>
      <c r="I328" s="8"/>
    </row>
    <row r="329" spans="1:9" ht="28.5" x14ac:dyDescent="0.25">
      <c r="A329" s="5"/>
      <c r="B329" s="6"/>
      <c r="C329" s="7"/>
      <c r="E329" s="8"/>
      <c r="F329" s="9"/>
      <c r="H329" s="10"/>
      <c r="I329" s="8"/>
    </row>
    <row r="330" spans="1:9" ht="28.5" x14ac:dyDescent="0.25">
      <c r="A330" s="5"/>
      <c r="B330" s="6"/>
      <c r="C330" s="7"/>
      <c r="E330" s="8"/>
      <c r="F330" s="9"/>
      <c r="H330" s="10"/>
      <c r="I330" s="8"/>
    </row>
    <row r="331" spans="1:9" ht="28.5" x14ac:dyDescent="0.25">
      <c r="A331" s="5"/>
      <c r="B331" s="6"/>
      <c r="C331" s="7"/>
      <c r="E331" s="8"/>
      <c r="F331" s="9"/>
      <c r="H331" s="10"/>
      <c r="I331" s="8"/>
    </row>
    <row r="332" spans="1:9" ht="28.5" x14ac:dyDescent="0.25">
      <c r="A332" s="5"/>
      <c r="B332" s="6"/>
      <c r="C332" s="7"/>
      <c r="E332" s="8"/>
      <c r="F332" s="9"/>
      <c r="H332" s="10"/>
      <c r="I332" s="8"/>
    </row>
    <row r="333" spans="1:9" ht="28.5" x14ac:dyDescent="0.25">
      <c r="A333" s="5"/>
      <c r="B333" s="6"/>
      <c r="C333" s="7"/>
      <c r="E333" s="8"/>
      <c r="F333" s="9"/>
      <c r="H333" s="10"/>
      <c r="I333" s="8"/>
    </row>
    <row r="334" spans="1:9" ht="28.5" x14ac:dyDescent="0.25">
      <c r="A334" s="5"/>
      <c r="B334" s="6"/>
      <c r="C334" s="7"/>
      <c r="E334" s="8"/>
      <c r="F334" s="9"/>
      <c r="H334" s="10"/>
      <c r="I334" s="8"/>
    </row>
    <row r="335" spans="1:9" ht="28.5" x14ac:dyDescent="0.25">
      <c r="A335" s="5"/>
      <c r="B335" s="6"/>
      <c r="C335" s="7"/>
      <c r="E335" s="8"/>
      <c r="F335" s="9"/>
      <c r="H335" s="10"/>
      <c r="I335" s="8"/>
    </row>
    <row r="336" spans="1:9" ht="28.5" x14ac:dyDescent="0.25">
      <c r="A336" s="5"/>
      <c r="B336" s="6"/>
      <c r="C336" s="7"/>
      <c r="E336" s="8"/>
      <c r="F336" s="9"/>
      <c r="H336" s="10"/>
      <c r="I336" s="8"/>
    </row>
    <row r="337" spans="1:9" ht="28.5" x14ac:dyDescent="0.25">
      <c r="A337" s="5"/>
      <c r="B337" s="6"/>
      <c r="C337" s="7"/>
      <c r="E337" s="8"/>
      <c r="F337" s="9"/>
      <c r="H337" s="10"/>
      <c r="I337" s="8"/>
    </row>
    <row r="338" spans="1:9" ht="28.5" x14ac:dyDescent="0.25">
      <c r="A338" s="5"/>
      <c r="B338" s="6"/>
      <c r="C338" s="7"/>
      <c r="E338" s="8"/>
      <c r="F338" s="9"/>
      <c r="H338" s="10"/>
      <c r="I338" s="8"/>
    </row>
    <row r="339" spans="1:9" ht="28.5" x14ac:dyDescent="0.25">
      <c r="A339" s="5"/>
      <c r="B339" s="6"/>
      <c r="C339" s="7"/>
      <c r="E339" s="8"/>
      <c r="F339" s="9"/>
      <c r="H339" s="10"/>
      <c r="I339" s="8"/>
    </row>
    <row r="340" spans="1:9" ht="28.5" x14ac:dyDescent="0.25">
      <c r="A340" s="5"/>
      <c r="B340" s="6"/>
      <c r="C340" s="7"/>
      <c r="E340" s="8"/>
      <c r="F340" s="9"/>
      <c r="H340" s="10"/>
      <c r="I340" s="8"/>
    </row>
    <row r="341" spans="1:9" ht="28.5" x14ac:dyDescent="0.25">
      <c r="A341" s="5"/>
      <c r="B341" s="6"/>
      <c r="C341" s="7"/>
      <c r="E341" s="8"/>
      <c r="F341" s="9"/>
      <c r="H341" s="10"/>
      <c r="I341" s="8"/>
    </row>
    <row r="342" spans="1:9" ht="28.5" x14ac:dyDescent="0.25">
      <c r="A342" s="5"/>
      <c r="B342" s="6"/>
      <c r="C342" s="7"/>
      <c r="E342" s="8"/>
      <c r="F342" s="9"/>
      <c r="H342" s="10"/>
      <c r="I342" s="8"/>
    </row>
    <row r="343" spans="1:9" ht="28.5" x14ac:dyDescent="0.25">
      <c r="A343" s="5"/>
      <c r="B343" s="6"/>
      <c r="C343" s="7"/>
      <c r="E343" s="8"/>
      <c r="F343" s="9"/>
      <c r="H343" s="10"/>
      <c r="I343" s="8"/>
    </row>
    <row r="344" spans="1:9" ht="28.5" x14ac:dyDescent="0.25">
      <c r="A344" s="5"/>
      <c r="B344" s="6"/>
      <c r="C344" s="7"/>
      <c r="E344" s="8"/>
      <c r="F344" s="9"/>
      <c r="H344" s="10"/>
      <c r="I344" s="8"/>
    </row>
    <row r="345" spans="1:9" ht="28.5" x14ac:dyDescent="0.25">
      <c r="A345" s="5"/>
      <c r="B345" s="6"/>
      <c r="C345" s="7"/>
      <c r="E345" s="8"/>
      <c r="F345" s="9"/>
      <c r="H345" s="10"/>
      <c r="I345" s="8"/>
    </row>
    <row r="346" spans="1:9" ht="28.5" x14ac:dyDescent="0.25">
      <c r="A346" s="5"/>
      <c r="B346" s="6"/>
      <c r="C346" s="7"/>
      <c r="E346" s="8"/>
      <c r="F346" s="9"/>
      <c r="H346" s="10"/>
      <c r="I346" s="8"/>
    </row>
    <row r="347" spans="1:9" ht="28.5" x14ac:dyDescent="0.25">
      <c r="A347" s="5"/>
      <c r="B347" s="6"/>
      <c r="C347" s="7"/>
      <c r="E347" s="8"/>
      <c r="F347" s="9"/>
      <c r="H347" s="10"/>
      <c r="I347" s="8"/>
    </row>
    <row r="348" spans="1:9" ht="28.5" x14ac:dyDescent="0.25">
      <c r="A348" s="5"/>
      <c r="B348" s="6"/>
      <c r="C348" s="7"/>
      <c r="E348" s="8"/>
      <c r="F348" s="9"/>
      <c r="H348" s="10"/>
      <c r="I348" s="8"/>
    </row>
    <row r="349" spans="1:9" ht="28.5" x14ac:dyDescent="0.25">
      <c r="A349" s="5"/>
      <c r="B349" s="6"/>
      <c r="C349" s="7"/>
      <c r="E349" s="8"/>
      <c r="F349" s="9"/>
      <c r="H349" s="10"/>
      <c r="I349" s="8"/>
    </row>
    <row r="350" spans="1:9" ht="28.5" x14ac:dyDescent="0.25">
      <c r="A350" s="5"/>
      <c r="B350" s="6"/>
      <c r="C350" s="7"/>
      <c r="E350" s="8"/>
      <c r="F350" s="9"/>
      <c r="H350" s="10"/>
      <c r="I350" s="8"/>
    </row>
    <row r="351" spans="1:9" ht="28.5" x14ac:dyDescent="0.25">
      <c r="A351" s="5"/>
      <c r="B351" s="6"/>
      <c r="C351" s="7"/>
      <c r="E351" s="8"/>
      <c r="F351" s="9"/>
      <c r="H351" s="10"/>
      <c r="I351" s="8"/>
    </row>
    <row r="352" spans="1:9" ht="28.5" x14ac:dyDescent="0.25">
      <c r="A352" s="5"/>
      <c r="B352" s="6"/>
      <c r="C352" s="7"/>
      <c r="E352" s="8"/>
      <c r="F352" s="9"/>
      <c r="H352" s="10"/>
      <c r="I352" s="8"/>
    </row>
    <row r="353" spans="1:9" ht="28.5" x14ac:dyDescent="0.25">
      <c r="A353" s="5"/>
      <c r="B353" s="6"/>
      <c r="C353" s="7"/>
      <c r="E353" s="8"/>
      <c r="F353" s="9"/>
      <c r="H353" s="10"/>
      <c r="I353" s="8"/>
    </row>
    <row r="354" spans="1:9" ht="28.5" x14ac:dyDescent="0.25">
      <c r="A354" s="5"/>
      <c r="B354" s="6"/>
      <c r="C354" s="7"/>
      <c r="E354" s="8"/>
      <c r="F354" s="9"/>
      <c r="H354" s="10"/>
      <c r="I354" s="8"/>
    </row>
    <row r="355" spans="1:9" ht="28.5" x14ac:dyDescent="0.25">
      <c r="A355" s="5"/>
      <c r="B355" s="6"/>
      <c r="C355" s="7"/>
      <c r="E355" s="8"/>
      <c r="F355" s="9"/>
      <c r="H355" s="10"/>
      <c r="I355" s="8"/>
    </row>
    <row r="356" spans="1:9" ht="28.5" x14ac:dyDescent="0.25">
      <c r="A356" s="5"/>
      <c r="B356" s="6"/>
      <c r="C356" s="7"/>
      <c r="E356" s="8"/>
      <c r="F356" s="9"/>
      <c r="H356" s="10"/>
      <c r="I356" s="8"/>
    </row>
    <row r="357" spans="1:9" ht="28.5" x14ac:dyDescent="0.25">
      <c r="A357" s="5"/>
      <c r="B357" s="6"/>
      <c r="C357" s="7"/>
      <c r="E357" s="8"/>
      <c r="F357" s="9"/>
      <c r="H357" s="10"/>
      <c r="I357" s="8"/>
    </row>
    <row r="358" spans="1:9" ht="28.5" x14ac:dyDescent="0.25">
      <c r="A358" s="5"/>
      <c r="B358" s="6"/>
      <c r="C358" s="7"/>
      <c r="E358" s="8"/>
      <c r="F358" s="9"/>
      <c r="H358" s="10"/>
      <c r="I358" s="8"/>
    </row>
    <row r="359" spans="1:9" ht="28.5" x14ac:dyDescent="0.25">
      <c r="A359" s="5"/>
      <c r="B359" s="6"/>
      <c r="C359" s="7"/>
      <c r="E359" s="8"/>
      <c r="F359" s="9"/>
      <c r="H359" s="10"/>
      <c r="I359" s="8"/>
    </row>
    <row r="360" spans="1:9" ht="28.5" x14ac:dyDescent="0.25">
      <c r="A360" s="5"/>
      <c r="B360" s="6"/>
      <c r="C360" s="7"/>
      <c r="E360" s="8"/>
      <c r="F360" s="9"/>
      <c r="H360" s="10"/>
      <c r="I360" s="8"/>
    </row>
    <row r="361" spans="1:9" ht="28.5" x14ac:dyDescent="0.25">
      <c r="A361" s="5"/>
      <c r="B361" s="6"/>
      <c r="C361" s="7"/>
      <c r="E361" s="8"/>
      <c r="F361" s="9"/>
      <c r="H361" s="10"/>
      <c r="I361" s="8"/>
    </row>
    <row r="362" spans="1:9" ht="28.5" x14ac:dyDescent="0.25">
      <c r="A362" s="5"/>
      <c r="B362" s="6"/>
      <c r="C362" s="7"/>
      <c r="E362" s="8"/>
      <c r="F362" s="9"/>
      <c r="H362" s="10"/>
      <c r="I362" s="8"/>
    </row>
    <row r="363" spans="1:9" ht="28.5" x14ac:dyDescent="0.25">
      <c r="A363" s="5"/>
      <c r="B363" s="6"/>
      <c r="C363" s="7"/>
      <c r="E363" s="8"/>
      <c r="F363" s="9"/>
      <c r="H363" s="10"/>
      <c r="I363" s="8"/>
    </row>
    <row r="364" spans="1:9" ht="28.5" x14ac:dyDescent="0.25">
      <c r="A364" s="5"/>
      <c r="B364" s="6"/>
      <c r="C364" s="7"/>
      <c r="E364" s="8"/>
      <c r="F364" s="9"/>
      <c r="H364" s="10"/>
      <c r="I364" s="8"/>
    </row>
    <row r="365" spans="1:9" ht="28.5" x14ac:dyDescent="0.25">
      <c r="A365" s="5"/>
      <c r="B365" s="6"/>
      <c r="C365" s="7"/>
      <c r="E365" s="8"/>
      <c r="F365" s="9"/>
      <c r="H365" s="10"/>
      <c r="I365" s="8"/>
    </row>
    <row r="366" spans="1:9" ht="28.5" x14ac:dyDescent="0.25">
      <c r="A366" s="5"/>
      <c r="B366" s="6"/>
      <c r="C366" s="7"/>
      <c r="E366" s="8"/>
      <c r="F366" s="9"/>
      <c r="H366" s="10"/>
      <c r="I366" s="8"/>
    </row>
    <row r="367" spans="1:9" ht="28.5" x14ac:dyDescent="0.25">
      <c r="A367" s="5"/>
      <c r="B367" s="6"/>
      <c r="C367" s="7"/>
      <c r="E367" s="8"/>
      <c r="F367" s="9"/>
      <c r="H367" s="10"/>
      <c r="I367" s="8"/>
    </row>
    <row r="368" spans="1:9" ht="28.5" x14ac:dyDescent="0.25">
      <c r="A368" s="5"/>
      <c r="B368" s="6"/>
      <c r="C368" s="7"/>
      <c r="E368" s="8"/>
      <c r="F368" s="9"/>
      <c r="H368" s="10"/>
      <c r="I368" s="8"/>
    </row>
    <row r="369" spans="1:9" ht="28.5" x14ac:dyDescent="0.25">
      <c r="A369" s="5"/>
      <c r="B369" s="6"/>
      <c r="C369" s="7"/>
      <c r="E369" s="8"/>
      <c r="F369" s="9"/>
      <c r="H369" s="10"/>
      <c r="I369" s="8"/>
    </row>
    <row r="370" spans="1:9" ht="28.5" x14ac:dyDescent="0.25">
      <c r="A370" s="5"/>
      <c r="B370" s="6"/>
      <c r="C370" s="7"/>
      <c r="E370" s="8"/>
      <c r="F370" s="9"/>
      <c r="H370" s="10"/>
      <c r="I370" s="8"/>
    </row>
    <row r="371" spans="1:9" ht="28.5" x14ac:dyDescent="0.25">
      <c r="A371" s="5"/>
      <c r="B371" s="6"/>
      <c r="C371" s="7"/>
      <c r="E371" s="8"/>
      <c r="F371" s="9"/>
      <c r="H371" s="10"/>
      <c r="I371" s="8"/>
    </row>
    <row r="372" spans="1:9" ht="28.5" x14ac:dyDescent="0.25">
      <c r="A372" s="5"/>
      <c r="B372" s="6"/>
      <c r="C372" s="7"/>
      <c r="E372" s="8"/>
      <c r="F372" s="9"/>
      <c r="H372" s="10"/>
      <c r="I372" s="8"/>
    </row>
    <row r="373" spans="1:9" ht="28.5" x14ac:dyDescent="0.25">
      <c r="A373" s="5"/>
      <c r="B373" s="6"/>
      <c r="C373" s="7"/>
      <c r="E373" s="8"/>
      <c r="F373" s="9"/>
      <c r="H373" s="10"/>
      <c r="I373" s="8"/>
    </row>
    <row r="374" spans="1:9" ht="28.5" x14ac:dyDescent="0.25">
      <c r="A374" s="5"/>
      <c r="B374" s="6"/>
      <c r="C374" s="7"/>
      <c r="E374" s="8"/>
      <c r="F374" s="9"/>
      <c r="H374" s="10"/>
      <c r="I374" s="8"/>
    </row>
    <row r="375" spans="1:9" ht="28.5" x14ac:dyDescent="0.25">
      <c r="A375" s="5"/>
      <c r="B375" s="6"/>
      <c r="C375" s="7"/>
      <c r="E375" s="8"/>
      <c r="F375" s="9"/>
      <c r="H375" s="10"/>
      <c r="I375" s="8"/>
    </row>
    <row r="376" spans="1:9" ht="28.5" x14ac:dyDescent="0.25">
      <c r="A376" s="5"/>
      <c r="B376" s="6"/>
      <c r="C376" s="7"/>
      <c r="E376" s="8"/>
      <c r="F376" s="9"/>
      <c r="H376" s="10"/>
      <c r="I376" s="8"/>
    </row>
    <row r="377" spans="1:9" ht="28.5" x14ac:dyDescent="0.25">
      <c r="A377" s="5"/>
      <c r="B377" s="6"/>
      <c r="C377" s="7"/>
      <c r="E377" s="8"/>
      <c r="F377" s="9"/>
      <c r="H377" s="10"/>
      <c r="I377" s="8"/>
    </row>
    <row r="378" spans="1:9" ht="28.5" x14ac:dyDescent="0.25">
      <c r="A378" s="5"/>
      <c r="B378" s="6"/>
      <c r="C378" s="7"/>
      <c r="E378" s="8"/>
      <c r="F378" s="9"/>
      <c r="H378" s="10"/>
      <c r="I378" s="8"/>
    </row>
    <row r="379" spans="1:9" ht="28.5" x14ac:dyDescent="0.25">
      <c r="A379" s="5"/>
      <c r="B379" s="6"/>
      <c r="C379" s="7"/>
      <c r="E379" s="8"/>
      <c r="F379" s="9"/>
      <c r="H379" s="10"/>
      <c r="I379" s="8"/>
    </row>
    <row r="380" spans="1:9" ht="28.5" x14ac:dyDescent="0.25">
      <c r="A380" s="5"/>
      <c r="B380" s="6"/>
      <c r="C380" s="7"/>
      <c r="E380" s="8"/>
      <c r="F380" s="9"/>
      <c r="H380" s="10"/>
      <c r="I380" s="8"/>
    </row>
    <row r="381" spans="1:9" ht="28.5" x14ac:dyDescent="0.25">
      <c r="A381" s="5"/>
      <c r="B381" s="6"/>
      <c r="C381" s="7"/>
      <c r="E381" s="8"/>
      <c r="F381" s="9"/>
      <c r="H381" s="10"/>
      <c r="I381" s="8"/>
    </row>
    <row r="382" spans="1:9" ht="28.5" x14ac:dyDescent="0.25">
      <c r="A382" s="5"/>
      <c r="B382" s="6"/>
      <c r="C382" s="7"/>
      <c r="E382" s="8"/>
      <c r="F382" s="9"/>
      <c r="H382" s="10"/>
      <c r="I382" s="8"/>
    </row>
    <row r="383" spans="1:9" ht="28.5" x14ac:dyDescent="0.25">
      <c r="A383" s="5"/>
      <c r="B383" s="6"/>
      <c r="C383" s="7"/>
      <c r="E383" s="8"/>
      <c r="F383" s="9"/>
      <c r="H383" s="10"/>
      <c r="I383" s="8"/>
    </row>
    <row r="384" spans="1:9" ht="28.5" x14ac:dyDescent="0.25">
      <c r="A384" s="5"/>
      <c r="B384" s="6"/>
      <c r="C384" s="7"/>
      <c r="E384" s="8"/>
      <c r="F384" s="9"/>
      <c r="H384" s="10"/>
      <c r="I384" s="8"/>
    </row>
    <row r="385" spans="1:9" ht="28.5" x14ac:dyDescent="0.25">
      <c r="A385" s="5"/>
      <c r="B385" s="6"/>
      <c r="C385" s="7"/>
      <c r="E385" s="8"/>
      <c r="F385" s="9"/>
      <c r="H385" s="10"/>
      <c r="I385" s="8"/>
    </row>
    <row r="386" spans="1:9" ht="28.5" x14ac:dyDescent="0.25">
      <c r="A386" s="5"/>
      <c r="B386" s="6"/>
      <c r="C386" s="7"/>
      <c r="E386" s="8"/>
      <c r="F386" s="9"/>
      <c r="H386" s="10"/>
      <c r="I386" s="8"/>
    </row>
    <row r="387" spans="1:9" ht="28.5" x14ac:dyDescent="0.25">
      <c r="A387" s="5"/>
      <c r="B387" s="6"/>
      <c r="C387" s="7"/>
      <c r="E387" s="8"/>
      <c r="F387" s="9"/>
      <c r="H387" s="10"/>
      <c r="I387" s="8"/>
    </row>
    <row r="388" spans="1:9" ht="28.5" x14ac:dyDescent="0.25">
      <c r="A388" s="5"/>
      <c r="B388" s="6"/>
      <c r="C388" s="7"/>
      <c r="E388" s="8"/>
      <c r="F388" s="9"/>
      <c r="H388" s="10"/>
      <c r="I388" s="8"/>
    </row>
    <row r="389" spans="1:9" ht="28.5" x14ac:dyDescent="0.25">
      <c r="A389" s="5"/>
      <c r="B389" s="6"/>
      <c r="C389" s="7"/>
      <c r="E389" s="8"/>
      <c r="F389" s="9"/>
      <c r="H389" s="10"/>
      <c r="I389" s="8"/>
    </row>
    <row r="390" spans="1:9" ht="28.5" x14ac:dyDescent="0.25">
      <c r="A390" s="5"/>
      <c r="B390" s="6"/>
      <c r="C390" s="7"/>
      <c r="E390" s="8"/>
      <c r="F390" s="9"/>
      <c r="H390" s="10"/>
      <c r="I390" s="8"/>
    </row>
    <row r="391" spans="1:9" ht="28.5" x14ac:dyDescent="0.25">
      <c r="A391" s="5"/>
      <c r="B391" s="6"/>
      <c r="C391" s="7"/>
      <c r="E391" s="8"/>
      <c r="F391" s="9"/>
      <c r="H391" s="10"/>
      <c r="I391" s="8"/>
    </row>
    <row r="392" spans="1:9" ht="28.5" x14ac:dyDescent="0.25">
      <c r="A392" s="5"/>
      <c r="B392" s="6"/>
      <c r="C392" s="7"/>
      <c r="E392" s="8"/>
      <c r="F392" s="9"/>
      <c r="H392" s="10"/>
      <c r="I392" s="8"/>
    </row>
    <row r="393" spans="1:9" ht="28.5" x14ac:dyDescent="0.25">
      <c r="A393" s="5"/>
      <c r="B393" s="6"/>
      <c r="C393" s="7"/>
      <c r="E393" s="8"/>
      <c r="F393" s="9"/>
      <c r="H393" s="10"/>
      <c r="I393" s="8"/>
    </row>
    <row r="394" spans="1:9" ht="28.5" x14ac:dyDescent="0.25">
      <c r="A394" s="5"/>
      <c r="B394" s="6"/>
      <c r="C394" s="7"/>
      <c r="E394" s="8"/>
      <c r="F394" s="9"/>
      <c r="H394" s="10"/>
      <c r="I394" s="8"/>
    </row>
    <row r="395" spans="1:9" ht="28.5" x14ac:dyDescent="0.25">
      <c r="A395" s="5"/>
      <c r="B395" s="6"/>
      <c r="C395" s="7"/>
      <c r="E395" s="8"/>
      <c r="F395" s="9"/>
      <c r="H395" s="10"/>
      <c r="I395" s="8"/>
    </row>
    <row r="396" spans="1:9" ht="28.5" x14ac:dyDescent="0.25">
      <c r="A396" s="5"/>
      <c r="B396" s="6"/>
      <c r="C396" s="7"/>
      <c r="E396" s="8"/>
      <c r="F396" s="9"/>
      <c r="H396" s="10"/>
      <c r="I396" s="8"/>
    </row>
    <row r="397" spans="1:9" ht="28.5" x14ac:dyDescent="0.25">
      <c r="A397" s="5"/>
      <c r="B397" s="6"/>
      <c r="C397" s="7"/>
      <c r="E397" s="8"/>
      <c r="F397" s="9"/>
      <c r="H397" s="10"/>
      <c r="I397" s="8"/>
    </row>
    <row r="398" spans="1:9" ht="28.5" x14ac:dyDescent="0.25">
      <c r="A398" s="5"/>
      <c r="B398" s="6"/>
      <c r="C398" s="7"/>
      <c r="E398" s="8"/>
      <c r="F398" s="9"/>
      <c r="H398" s="10"/>
      <c r="I398" s="8"/>
    </row>
    <row r="399" spans="1:9" ht="28.5" x14ac:dyDescent="0.25">
      <c r="A399" s="5"/>
      <c r="B399" s="6"/>
      <c r="C399" s="7"/>
      <c r="E399" s="8"/>
      <c r="F399" s="9"/>
      <c r="H399" s="10"/>
      <c r="I399" s="8"/>
    </row>
    <row r="400" spans="1:9" ht="28.5" x14ac:dyDescent="0.25">
      <c r="A400" s="5"/>
      <c r="B400" s="6"/>
      <c r="C400" s="7"/>
      <c r="E400" s="8"/>
      <c r="F400" s="9"/>
      <c r="H400" s="10"/>
      <c r="I400" s="8"/>
    </row>
    <row r="401" spans="1:9" ht="28.5" x14ac:dyDescent="0.25">
      <c r="A401" s="5"/>
      <c r="B401" s="6"/>
      <c r="C401" s="7"/>
      <c r="E401" s="8"/>
      <c r="F401" s="9"/>
      <c r="H401" s="10"/>
      <c r="I401" s="8"/>
    </row>
    <row r="402" spans="1:9" ht="28.5" x14ac:dyDescent="0.25">
      <c r="A402" s="5"/>
      <c r="B402" s="6"/>
      <c r="C402" s="7"/>
      <c r="E402" s="8"/>
      <c r="F402" s="9"/>
      <c r="H402" s="10"/>
      <c r="I402" s="8"/>
    </row>
    <row r="403" spans="1:9" ht="28.5" x14ac:dyDescent="0.25">
      <c r="A403" s="5"/>
      <c r="B403" s="6"/>
      <c r="C403" s="7"/>
      <c r="E403" s="8"/>
      <c r="F403" s="9"/>
      <c r="H403" s="10"/>
      <c r="I403" s="8"/>
    </row>
    <row r="404" spans="1:9" ht="28.5" x14ac:dyDescent="0.25">
      <c r="A404" s="5"/>
      <c r="B404" s="6"/>
      <c r="C404" s="7"/>
      <c r="E404" s="8"/>
      <c r="F404" s="9"/>
      <c r="H404" s="10"/>
      <c r="I404" s="8"/>
    </row>
    <row r="405" spans="1:9" ht="28.5" x14ac:dyDescent="0.25">
      <c r="A405" s="5"/>
      <c r="B405" s="6"/>
      <c r="C405" s="7"/>
      <c r="E405" s="8"/>
      <c r="F405" s="9"/>
      <c r="H405" s="10"/>
      <c r="I405" s="8"/>
    </row>
    <row r="406" spans="1:9" ht="28.5" x14ac:dyDescent="0.25">
      <c r="A406" s="5"/>
      <c r="B406" s="6"/>
      <c r="C406" s="7"/>
      <c r="E406" s="8"/>
      <c r="F406" s="9"/>
      <c r="H406" s="10"/>
      <c r="I406" s="8"/>
    </row>
    <row r="407" spans="1:9" ht="28.5" x14ac:dyDescent="0.25">
      <c r="A407" s="5"/>
      <c r="B407" s="6"/>
      <c r="C407" s="7"/>
      <c r="E407" s="8"/>
      <c r="F407" s="9"/>
      <c r="H407" s="10"/>
      <c r="I407" s="8"/>
    </row>
    <row r="408" spans="1:9" ht="28.5" x14ac:dyDescent="0.25">
      <c r="A408" s="5"/>
      <c r="B408" s="6"/>
      <c r="C408" s="7"/>
      <c r="E408" s="8"/>
      <c r="F408" s="9"/>
      <c r="H408" s="10"/>
      <c r="I408" s="8"/>
    </row>
    <row r="409" spans="1:9" ht="28.5" x14ac:dyDescent="0.25">
      <c r="A409" s="5"/>
      <c r="B409" s="6"/>
      <c r="C409" s="7"/>
      <c r="E409" s="8"/>
      <c r="F409" s="9"/>
      <c r="H409" s="10"/>
      <c r="I409" s="8"/>
    </row>
    <row r="410" spans="1:9" ht="28.5" x14ac:dyDescent="0.25">
      <c r="A410" s="5"/>
      <c r="B410" s="6"/>
      <c r="C410" s="7"/>
      <c r="E410" s="8"/>
      <c r="F410" s="9"/>
      <c r="H410" s="10"/>
      <c r="I410" s="8"/>
    </row>
    <row r="411" spans="1:9" ht="28.5" x14ac:dyDescent="0.25">
      <c r="A411" s="5"/>
      <c r="B411" s="6"/>
      <c r="C411" s="7"/>
      <c r="E411" s="8"/>
      <c r="F411" s="9"/>
      <c r="H411" s="10"/>
      <c r="I411" s="8"/>
    </row>
    <row r="412" spans="1:9" ht="28.5" x14ac:dyDescent="0.25">
      <c r="A412" s="5"/>
      <c r="B412" s="6"/>
      <c r="C412" s="7"/>
      <c r="E412" s="8"/>
      <c r="F412" s="9"/>
      <c r="H412" s="10"/>
      <c r="I412" s="8"/>
    </row>
    <row r="413" spans="1:9" ht="28.5" x14ac:dyDescent="0.25">
      <c r="A413" s="5"/>
      <c r="B413" s="6"/>
      <c r="C413" s="7"/>
      <c r="E413" s="8"/>
      <c r="F413" s="9"/>
      <c r="H413" s="10"/>
      <c r="I413" s="8"/>
    </row>
    <row r="414" spans="1:9" ht="28.5" x14ac:dyDescent="0.25">
      <c r="A414" s="5"/>
      <c r="B414" s="6"/>
      <c r="C414" s="7"/>
      <c r="E414" s="8"/>
      <c r="F414" s="9"/>
      <c r="H414" s="10"/>
      <c r="I414" s="8"/>
    </row>
    <row r="415" spans="1:9" ht="28.5" x14ac:dyDescent="0.25">
      <c r="A415" s="5"/>
      <c r="B415" s="6"/>
      <c r="C415" s="7"/>
      <c r="E415" s="8"/>
      <c r="F415" s="9"/>
      <c r="H415" s="10"/>
      <c r="I415" s="8"/>
    </row>
    <row r="416" spans="1:9" ht="28.5" x14ac:dyDescent="0.25">
      <c r="A416" s="5"/>
      <c r="B416" s="6"/>
      <c r="C416" s="7"/>
      <c r="E416" s="8"/>
      <c r="F416" s="9"/>
      <c r="H416" s="10"/>
      <c r="I416" s="8"/>
    </row>
    <row r="417" spans="1:9" ht="28.5" x14ac:dyDescent="0.25">
      <c r="A417" s="5"/>
      <c r="B417" s="6"/>
      <c r="C417" s="7"/>
      <c r="E417" s="8"/>
      <c r="F417" s="9"/>
      <c r="H417" s="10"/>
      <c r="I417" s="8"/>
    </row>
  </sheetData>
  <sheetProtection algorithmName="SHA-512" hashValue="6Cch5q8VTDpMtoJwZ2xuYFixgv/mH1i1EiAC14Xy4FS1o8/FQspqzgct2jkvTMpJfNySZbnTCbCJEpau/+7Mgg==" saltValue="hkynqY40HYiftTtTI30AKQ==" spinCount="100000" sheet="1" objects="1" scenarios="1"/>
  <mergeCells count="352">
    <mergeCell ref="E158:F158"/>
    <mergeCell ref="H158:I158"/>
    <mergeCell ref="E159:F159"/>
    <mergeCell ref="H159:I159"/>
    <mergeCell ref="A161:A162"/>
    <mergeCell ref="B161:B162"/>
    <mergeCell ref="C161:C162"/>
    <mergeCell ref="E161:E162"/>
    <mergeCell ref="F161:F162"/>
    <mergeCell ref="E153:F153"/>
    <mergeCell ref="H153:I153"/>
    <mergeCell ref="E154:F154"/>
    <mergeCell ref="H154:I154"/>
    <mergeCell ref="A156:A157"/>
    <mergeCell ref="B156:B157"/>
    <mergeCell ref="C156:C157"/>
    <mergeCell ref="E156:E157"/>
    <mergeCell ref="F156:F157"/>
    <mergeCell ref="E148:F148"/>
    <mergeCell ref="H148:I148"/>
    <mergeCell ref="E149:F149"/>
    <mergeCell ref="H149:I149"/>
    <mergeCell ref="A151:A152"/>
    <mergeCell ref="B151:B152"/>
    <mergeCell ref="C151:C152"/>
    <mergeCell ref="E151:E152"/>
    <mergeCell ref="F151:F152"/>
    <mergeCell ref="E143:F143"/>
    <mergeCell ref="H143:I143"/>
    <mergeCell ref="E144:F144"/>
    <mergeCell ref="H144:I144"/>
    <mergeCell ref="A146:A147"/>
    <mergeCell ref="B146:B147"/>
    <mergeCell ref="C146:C147"/>
    <mergeCell ref="E146:E147"/>
    <mergeCell ref="F146:F147"/>
    <mergeCell ref="E138:F138"/>
    <mergeCell ref="H138:I138"/>
    <mergeCell ref="E139:F139"/>
    <mergeCell ref="H139:I139"/>
    <mergeCell ref="A141:A142"/>
    <mergeCell ref="B141:B142"/>
    <mergeCell ref="C141:C142"/>
    <mergeCell ref="E141:E142"/>
    <mergeCell ref="F141:F142"/>
    <mergeCell ref="E133:F133"/>
    <mergeCell ref="H133:I133"/>
    <mergeCell ref="E134:F134"/>
    <mergeCell ref="H134:I134"/>
    <mergeCell ref="A136:A137"/>
    <mergeCell ref="B136:B137"/>
    <mergeCell ref="C136:C137"/>
    <mergeCell ref="E136:E137"/>
    <mergeCell ref="F136:F137"/>
    <mergeCell ref="A126:A127"/>
    <mergeCell ref="B126:B127"/>
    <mergeCell ref="C126:C127"/>
    <mergeCell ref="E126:E127"/>
    <mergeCell ref="F126:F127"/>
    <mergeCell ref="E128:F128"/>
    <mergeCell ref="H128:I128"/>
    <mergeCell ref="A131:A132"/>
    <mergeCell ref="B131:B132"/>
    <mergeCell ref="C131:C132"/>
    <mergeCell ref="E131:E132"/>
    <mergeCell ref="F131:F132"/>
    <mergeCell ref="A121:A122"/>
    <mergeCell ref="B121:B122"/>
    <mergeCell ref="C121:C122"/>
    <mergeCell ref="E121:E122"/>
    <mergeCell ref="F121:F122"/>
    <mergeCell ref="E123:F123"/>
    <mergeCell ref="H123:I123"/>
    <mergeCell ref="E124:F124"/>
    <mergeCell ref="H124:I124"/>
    <mergeCell ref="E114:F114"/>
    <mergeCell ref="H114:I114"/>
    <mergeCell ref="A116:A117"/>
    <mergeCell ref="B116:B117"/>
    <mergeCell ref="C116:C117"/>
    <mergeCell ref="E116:E117"/>
    <mergeCell ref="F116:F117"/>
    <mergeCell ref="E118:F118"/>
    <mergeCell ref="H118:I118"/>
    <mergeCell ref="E109:F109"/>
    <mergeCell ref="H109:I109"/>
    <mergeCell ref="A111:A112"/>
    <mergeCell ref="B111:B112"/>
    <mergeCell ref="C111:C112"/>
    <mergeCell ref="E111:E112"/>
    <mergeCell ref="F111:F112"/>
    <mergeCell ref="E113:F113"/>
    <mergeCell ref="H113:I113"/>
    <mergeCell ref="A101:A102"/>
    <mergeCell ref="B101:B102"/>
    <mergeCell ref="C101:C102"/>
    <mergeCell ref="E101:E102"/>
    <mergeCell ref="F101:F102"/>
    <mergeCell ref="A106:A107"/>
    <mergeCell ref="B106:B107"/>
    <mergeCell ref="C106:C107"/>
    <mergeCell ref="E106:E107"/>
    <mergeCell ref="F106:F107"/>
    <mergeCell ref="E104:F104"/>
    <mergeCell ref="A91:A92"/>
    <mergeCell ref="B91:B92"/>
    <mergeCell ref="C91:C92"/>
    <mergeCell ref="E91:E92"/>
    <mergeCell ref="F91:F92"/>
    <mergeCell ref="E93:F93"/>
    <mergeCell ref="H93:I93"/>
    <mergeCell ref="A96:A97"/>
    <mergeCell ref="B96:B97"/>
    <mergeCell ref="C96:C97"/>
    <mergeCell ref="E96:E97"/>
    <mergeCell ref="F96:F97"/>
    <mergeCell ref="A86:A87"/>
    <mergeCell ref="B86:B87"/>
    <mergeCell ref="C86:C87"/>
    <mergeCell ref="E86:E87"/>
    <mergeCell ref="F86:F87"/>
    <mergeCell ref="E88:F88"/>
    <mergeCell ref="H88:I88"/>
    <mergeCell ref="E89:F89"/>
    <mergeCell ref="H89:I89"/>
    <mergeCell ref="E77:F77"/>
    <mergeCell ref="H77:I77"/>
    <mergeCell ref="E78:F78"/>
    <mergeCell ref="H78:I78"/>
    <mergeCell ref="A80:A81"/>
    <mergeCell ref="B80:B81"/>
    <mergeCell ref="C80:C81"/>
    <mergeCell ref="E80:E81"/>
    <mergeCell ref="F80:F81"/>
    <mergeCell ref="E72:F72"/>
    <mergeCell ref="H72:I72"/>
    <mergeCell ref="E73:F73"/>
    <mergeCell ref="H73:I73"/>
    <mergeCell ref="A75:A76"/>
    <mergeCell ref="B75:B76"/>
    <mergeCell ref="C75:C76"/>
    <mergeCell ref="E75:E76"/>
    <mergeCell ref="F75:F76"/>
    <mergeCell ref="E67:F67"/>
    <mergeCell ref="H67:I67"/>
    <mergeCell ref="E68:F68"/>
    <mergeCell ref="H68:I68"/>
    <mergeCell ref="A70:A71"/>
    <mergeCell ref="B70:B71"/>
    <mergeCell ref="C70:C71"/>
    <mergeCell ref="E70:E71"/>
    <mergeCell ref="F70:F71"/>
    <mergeCell ref="E62:F62"/>
    <mergeCell ref="H62:I62"/>
    <mergeCell ref="E63:F63"/>
    <mergeCell ref="H63:I63"/>
    <mergeCell ref="A65:A66"/>
    <mergeCell ref="B65:B66"/>
    <mergeCell ref="C65:C66"/>
    <mergeCell ref="E65:E66"/>
    <mergeCell ref="F65:F66"/>
    <mergeCell ref="E57:F57"/>
    <mergeCell ref="H57:I57"/>
    <mergeCell ref="E58:F58"/>
    <mergeCell ref="H58:I58"/>
    <mergeCell ref="A60:A61"/>
    <mergeCell ref="B60:B61"/>
    <mergeCell ref="C60:C61"/>
    <mergeCell ref="E60:E61"/>
    <mergeCell ref="F60:F61"/>
    <mergeCell ref="E52:F52"/>
    <mergeCell ref="H52:I52"/>
    <mergeCell ref="E53:F53"/>
    <mergeCell ref="H53:I53"/>
    <mergeCell ref="A55:A56"/>
    <mergeCell ref="B55:B56"/>
    <mergeCell ref="C55:C56"/>
    <mergeCell ref="E55:E56"/>
    <mergeCell ref="F55:F56"/>
    <mergeCell ref="E47:F47"/>
    <mergeCell ref="H47:I47"/>
    <mergeCell ref="E48:F48"/>
    <mergeCell ref="H48:I48"/>
    <mergeCell ref="A50:A51"/>
    <mergeCell ref="B50:B51"/>
    <mergeCell ref="C50:C51"/>
    <mergeCell ref="E50:E51"/>
    <mergeCell ref="F50:F51"/>
    <mergeCell ref="A39:A40"/>
    <mergeCell ref="B39:B40"/>
    <mergeCell ref="C39:C40"/>
    <mergeCell ref="E39:E40"/>
    <mergeCell ref="F39:F40"/>
    <mergeCell ref="A29:A30"/>
    <mergeCell ref="B29:B30"/>
    <mergeCell ref="C29:C30"/>
    <mergeCell ref="E29:E30"/>
    <mergeCell ref="F29:F30"/>
    <mergeCell ref="A34:A35"/>
    <mergeCell ref="B34:B35"/>
    <mergeCell ref="C34:C35"/>
    <mergeCell ref="E34:E35"/>
    <mergeCell ref="F34:F35"/>
    <mergeCell ref="E42:F42"/>
    <mergeCell ref="H42:I42"/>
    <mergeCell ref="E43:F43"/>
    <mergeCell ref="H43:I43"/>
    <mergeCell ref="A45:A46"/>
    <mergeCell ref="B45:B46"/>
    <mergeCell ref="C45:C46"/>
    <mergeCell ref="E45:E46"/>
    <mergeCell ref="F45:F46"/>
    <mergeCell ref="H21:I21"/>
    <mergeCell ref="E22:F22"/>
    <mergeCell ref="H22:I22"/>
    <mergeCell ref="A24:A25"/>
    <mergeCell ref="B24:B25"/>
    <mergeCell ref="C24:C25"/>
    <mergeCell ref="E24:E25"/>
    <mergeCell ref="F24:F25"/>
    <mergeCell ref="E26:F26"/>
    <mergeCell ref="H26:I26"/>
    <mergeCell ref="A9:A10"/>
    <mergeCell ref="A14:A15"/>
    <mergeCell ref="B14:B15"/>
    <mergeCell ref="C14:C15"/>
    <mergeCell ref="E14:E15"/>
    <mergeCell ref="F14:F15"/>
    <mergeCell ref="E17:F17"/>
    <mergeCell ref="A19:A20"/>
    <mergeCell ref="B19:B20"/>
    <mergeCell ref="C19:C20"/>
    <mergeCell ref="E19:E20"/>
    <mergeCell ref="F19:F20"/>
    <mergeCell ref="E108:F108"/>
    <mergeCell ref="H108:I108"/>
    <mergeCell ref="E129:F129"/>
    <mergeCell ref="H129:I129"/>
    <mergeCell ref="E119:F119"/>
    <mergeCell ref="H119:I119"/>
    <mergeCell ref="E1:F1"/>
    <mergeCell ref="H1:I1"/>
    <mergeCell ref="E2:F2"/>
    <mergeCell ref="H2:I2"/>
    <mergeCell ref="E36:F36"/>
    <mergeCell ref="H36:I36"/>
    <mergeCell ref="E16:F16"/>
    <mergeCell ref="H16:I16"/>
    <mergeCell ref="H17:I17"/>
    <mergeCell ref="E21:F21"/>
    <mergeCell ref="E27:F27"/>
    <mergeCell ref="H27:I27"/>
    <mergeCell ref="E31:F31"/>
    <mergeCell ref="H31:I31"/>
    <mergeCell ref="E32:F32"/>
    <mergeCell ref="H32:I32"/>
    <mergeCell ref="E37:F37"/>
    <mergeCell ref="H37:I37"/>
    <mergeCell ref="B2:C2"/>
    <mergeCell ref="B3:C3"/>
    <mergeCell ref="E7:F7"/>
    <mergeCell ref="H7:I7"/>
    <mergeCell ref="E6:F6"/>
    <mergeCell ref="H6:I6"/>
    <mergeCell ref="E12:F12"/>
    <mergeCell ref="H12:I12"/>
    <mergeCell ref="E11:F11"/>
    <mergeCell ref="H11:I11"/>
    <mergeCell ref="E4:E5"/>
    <mergeCell ref="F4:F5"/>
    <mergeCell ref="E9:E10"/>
    <mergeCell ref="F9:F10"/>
    <mergeCell ref="B9:B10"/>
    <mergeCell ref="C9:C10"/>
    <mergeCell ref="B4:B5"/>
    <mergeCell ref="C4:C5"/>
    <mergeCell ref="H104:I104"/>
    <mergeCell ref="E103:F103"/>
    <mergeCell ref="H103:I103"/>
    <mergeCell ref="E83:F83"/>
    <mergeCell ref="H83:I83"/>
    <mergeCell ref="E99:F99"/>
    <mergeCell ref="H99:I99"/>
    <mergeCell ref="E94:F94"/>
    <mergeCell ref="H94:I94"/>
    <mergeCell ref="E98:F98"/>
    <mergeCell ref="H98:I98"/>
    <mergeCell ref="E84:F84"/>
    <mergeCell ref="H84:I84"/>
    <mergeCell ref="E163:F163"/>
    <mergeCell ref="H163:I163"/>
    <mergeCell ref="E164:F164"/>
    <mergeCell ref="H164:I164"/>
    <mergeCell ref="A166:A167"/>
    <mergeCell ref="B166:B167"/>
    <mergeCell ref="C166:C167"/>
    <mergeCell ref="E166:E167"/>
    <mergeCell ref="F166:F167"/>
    <mergeCell ref="E168:F168"/>
    <mergeCell ref="H168:I168"/>
    <mergeCell ref="E169:F169"/>
    <mergeCell ref="H169:I169"/>
    <mergeCell ref="A171:A172"/>
    <mergeCell ref="B171:B172"/>
    <mergeCell ref="C171:C172"/>
    <mergeCell ref="E171:E172"/>
    <mergeCell ref="F171:F172"/>
    <mergeCell ref="E173:F173"/>
    <mergeCell ref="H173:I173"/>
    <mergeCell ref="E174:F174"/>
    <mergeCell ref="H174:I174"/>
    <mergeCell ref="A176:A177"/>
    <mergeCell ref="B176:B177"/>
    <mergeCell ref="C176:C177"/>
    <mergeCell ref="E176:E177"/>
    <mergeCell ref="F176:F177"/>
    <mergeCell ref="E178:F178"/>
    <mergeCell ref="H178:I178"/>
    <mergeCell ref="E179:F179"/>
    <mergeCell ref="H179:I179"/>
    <mergeCell ref="A181:A182"/>
    <mergeCell ref="B181:B182"/>
    <mergeCell ref="C181:C182"/>
    <mergeCell ref="E181:E182"/>
    <mergeCell ref="F181:F182"/>
    <mergeCell ref="E183:F183"/>
    <mergeCell ref="H183:I183"/>
    <mergeCell ref="E184:F184"/>
    <mergeCell ref="H184:I184"/>
    <mergeCell ref="A186:A187"/>
    <mergeCell ref="B186:B187"/>
    <mergeCell ref="C186:C187"/>
    <mergeCell ref="E186:E187"/>
    <mergeCell ref="F186:F187"/>
    <mergeCell ref="E188:F188"/>
    <mergeCell ref="H188:I188"/>
    <mergeCell ref="E189:F189"/>
    <mergeCell ref="H189:I189"/>
    <mergeCell ref="A191:A192"/>
    <mergeCell ref="B191:B192"/>
    <mergeCell ref="C191:C192"/>
    <mergeCell ref="E191:E192"/>
    <mergeCell ref="F191:F192"/>
    <mergeCell ref="E193:F193"/>
    <mergeCell ref="H193:I193"/>
    <mergeCell ref="E194:F194"/>
    <mergeCell ref="H194:I194"/>
    <mergeCell ref="A196:A197"/>
    <mergeCell ref="B196:B197"/>
    <mergeCell ref="C196:C197"/>
    <mergeCell ref="E196:E197"/>
    <mergeCell ref="F196:F197"/>
  </mergeCells>
  <pageMargins left="0.25" right="0.25" top="0.75" bottom="0.75" header="0.3" footer="0.3"/>
  <pageSetup paperSize="9" orientation="portrait" horizontalDpi="4294967293" r:id="rId1"/>
  <headerFooter>
    <oddHeader>&amp;LWarteliste Services&amp;CRepair-Café-XYZ
&amp;RService- Coupons</oddHeader>
    <oddFooter>&amp;L( _Servicenummern-allgemein.xlsx )&amp;C
&amp;RBlatt ( &amp;P/&amp;N 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Coupons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drwm64 Win8Pro</dc:creator>
  <cp:lastModifiedBy>Ike Drinker</cp:lastModifiedBy>
  <cp:lastPrinted>2019-07-07T12:32:15Z</cp:lastPrinted>
  <dcterms:created xsi:type="dcterms:W3CDTF">2015-10-09T02:10:34Z</dcterms:created>
  <dcterms:modified xsi:type="dcterms:W3CDTF">2019-07-07T13:10:58Z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